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1" autoFilterDateGrouping="1"/>
  </bookViews>
  <sheets>
    <sheet name="Cover" sheetId="1" state="visible" r:id="rId1"/>
    <sheet name="CIS Monthly Return" sheetId="2" state="visible" r:id="rId2"/>
    <sheet name="Settings" sheetId="3" state="visible" r:id="rId3"/>
  </sheets>
  <definedNames>
    <definedName name="_xlnm.Print_Area" localSheetId="0">'Cover'!$A$1:$B$46</definedName>
    <definedName name="_xlnm.Print_Titles" localSheetId="1">'CIS Monthly Return'!$1:$9</definedName>
    <definedName name="_xlnm.Print_Area" localSheetId="1">'CIS Monthly Return'!$A$1:$K$30</definedName>
    <definedName name="_xlnm.Print_Area" localSheetId="2">'Settings'!$A$1:$D$10</definedName>
  </definedNames>
  <calcPr calcId="191029" fullCalcOnLoad="1" iterateDelta="0.0001"/>
</workbook>
</file>

<file path=xl/styles.xml><?xml version="1.0" encoding="utf-8"?>
<styleSheet xmlns="http://schemas.openxmlformats.org/spreadsheetml/2006/main">
  <numFmts count="3">
    <numFmt numFmtId="164" formatCode="\£#,##0.00;[Red]&quot;(£&quot;#,##0.00\);\–"/>
    <numFmt numFmtId="165" formatCode="dd/mm/yyyy"/>
    <numFmt numFmtId="166" formatCode="£#,##0.00;[Red](£#,##0.00);&quot;–&quot;"/>
  </numFmts>
  <fonts count="34">
    <font>
      <name val="Calibri"/>
      <charset val="1"/>
      <family val="2"/>
      <color theme="1"/>
      <sz val="11"/>
    </font>
    <font>
      <name val="Calibri"/>
      <charset val="1"/>
      <b val="1"/>
      <color rgb="FF1F2937"/>
      <sz val="22"/>
    </font>
    <font>
      <name val="Calibri"/>
      <charset val="1"/>
      <color rgb="FF6B7280"/>
      <sz val="11"/>
    </font>
    <font>
      <name val="Calibri"/>
      <charset val="1"/>
      <b val="1"/>
      <color rgb="FF1F2937"/>
      <sz val="11"/>
    </font>
    <font>
      <name val="Calibri"/>
      <charset val="1"/>
      <color rgb="FF1F2937"/>
      <sz val="11"/>
    </font>
    <font>
      <name val="Calibri"/>
      <charset val="1"/>
      <b val="1"/>
      <color rgb="FF1E40AF"/>
      <sz val="11"/>
      <u val="single"/>
    </font>
    <font>
      <name val="Calibri"/>
      <charset val="1"/>
      <i val="1"/>
      <color rgb="FF6B7280"/>
      <sz val="10"/>
    </font>
    <font>
      <name val="Calibri"/>
      <charset val="1"/>
      <b val="1"/>
      <color rgb="FF374151"/>
      <sz val="10"/>
    </font>
    <font>
      <name val="Calibri"/>
      <charset val="1"/>
      <color rgb="FF1F2937"/>
      <sz val="10"/>
    </font>
    <font>
      <name val="Calibri"/>
      <charset val="1"/>
      <b val="1"/>
      <color rgb="FFFFFFFF"/>
      <sz val="10"/>
    </font>
    <font>
      <name val="Calibri"/>
      <charset val="1"/>
      <b val="1"/>
      <color rgb="FFFFFFFF"/>
      <sz val="18"/>
    </font>
    <font>
      <name val="Calibri"/>
      <charset val="1"/>
      <b val="1"/>
      <color rgb="FFFFFFFF"/>
      <sz val="14"/>
    </font>
    <font>
      <name val="Calibri"/>
      <charset val="1"/>
      <b val="1"/>
      <color rgb="FFFFFFFF"/>
      <sz val="12"/>
    </font>
    <font>
      <name val="Calibri"/>
      <charset val="1"/>
      <color rgb="FF1F2937"/>
      <sz val="12"/>
    </font>
    <font>
      <name val="Calibri"/>
      <charset val="1"/>
      <b val="1"/>
      <color rgb="FF1F2937"/>
      <sz val="13"/>
    </font>
    <font>
      <name val="Calibri"/>
      <b val="1"/>
      <color rgb="FF0EA5E9"/>
      <sz val="11"/>
      <u val="single"/>
    </font>
    <font>
      <name val="Calibri"/>
      <b val="1"/>
      <color rgb="001F2937"/>
      <sz val="20"/>
    </font>
    <font>
      <name val="Calibri"/>
      <i val="1"/>
      <color rgb="00374151"/>
      <sz val="10"/>
    </font>
    <font>
      <name val="Calibri"/>
      <b val="1"/>
      <color rgb="00FFFFFF"/>
      <sz val="12"/>
    </font>
    <font>
      <name val="Calibri"/>
      <color rgb="001F2937"/>
      <sz val="11"/>
    </font>
    <font>
      <name val="Calibri"/>
      <b val="1"/>
      <color rgb="001F2937"/>
      <sz val="22"/>
    </font>
    <font>
      <name val="Calibri"/>
      <i val="1"/>
      <color rgb="009CA3AF"/>
      <sz val="10"/>
    </font>
    <font>
      <name val="Calibri"/>
      <b val="1"/>
      <color rgb="001F2937"/>
      <sz val="11"/>
    </font>
    <font>
      <name val="Calibri"/>
      <b val="1"/>
      <color rgb="00FFFFFF"/>
      <sz val="10"/>
    </font>
    <font>
      <name val="Calibri"/>
      <b val="1"/>
      <color rgb="00FFFFFF"/>
      <sz val="18"/>
    </font>
    <font>
      <name val="Calibri"/>
      <b val="1"/>
      <color rgb="001F2937"/>
      <sz val="12"/>
    </font>
    <font>
      <name val="Calibri"/>
      <i val="1"/>
      <color rgb="006B7280"/>
      <sz val="10"/>
    </font>
    <font>
      <name val="Calibri"/>
      <b val="1"/>
      <color rgb="001F2937"/>
      <sz val="10"/>
    </font>
    <font>
      <name val="Calibri"/>
      <b val="1"/>
      <color rgb="001F2937"/>
      <sz val="27"/>
    </font>
    <font>
      <name val="Calibri"/>
      <color rgb="006B7280"/>
      <sz val="11"/>
    </font>
    <font>
      <name val="Calibri"/>
      <b val="1"/>
      <color rgb="001F2937"/>
      <sz val="13"/>
    </font>
    <font>
      <name val="Calibri"/>
      <color rgb="00374151"/>
      <sz val="12"/>
    </font>
    <font>
      <name val="Calibri"/>
      <b val="1"/>
      <color rgb="000EA5E9"/>
      <sz val="13"/>
      <u val="single"/>
    </font>
    <font>
      <name val="Calibri"/>
      <color rgb="006B7280"/>
      <sz val="9"/>
    </font>
  </fonts>
  <fills count="10">
    <fill>
      <patternFill/>
    </fill>
    <fill>
      <patternFill patternType="gray125"/>
    </fill>
    <fill>
      <patternFill patternType="solid">
        <fgColor rgb="FFDBEAFE"/>
        <bgColor rgb="FFE5E7EB"/>
      </patternFill>
    </fill>
    <fill>
      <patternFill patternType="solid">
        <fgColor rgb="FF1E40AF"/>
        <bgColor rgb="FF003366"/>
      </patternFill>
    </fill>
    <fill>
      <patternFill patternType="solid">
        <fgColor rgb="FF1F2937"/>
        <bgColor rgb="FF374151"/>
      </patternFill>
    </fill>
    <fill>
      <patternFill patternType="solid">
        <fgColor rgb="FFFFFFFF"/>
        <bgColor rgb="FFFFFFCC"/>
      </patternFill>
    </fill>
    <fill>
      <patternFill patternType="solid">
        <fgColor rgb="001E40AF"/>
      </patternFill>
    </fill>
    <fill>
      <patternFill patternType="solid">
        <fgColor rgb="00FFFFFF"/>
      </patternFill>
    </fill>
    <fill>
      <patternFill patternType="solid">
        <fgColor rgb="00DBEAFE"/>
      </patternFill>
    </fill>
    <fill>
      <patternFill patternType="solid">
        <fgColor rgb="001F2937"/>
      </patternFill>
    </fill>
  </fills>
  <borders count="18">
    <border>
      <left/>
      <right/>
      <top/>
      <bottom/>
      <diagonal/>
    </border>
    <border>
      <left style="dashed">
        <color rgb="FF9CA3AF"/>
      </left>
      <right/>
      <top style="dashed">
        <color rgb="FF9CA3AF"/>
      </top>
      <bottom style="dashed">
        <color rgb="FF9CA3AF"/>
      </bottom>
      <diagonal/>
    </border>
    <border>
      <left/>
      <right/>
      <top/>
      <bottom style="thin">
        <color rgb="FFE5E7EB"/>
      </bottom>
      <diagonal/>
    </border>
    <border>
      <left style="thin">
        <color rgb="FF9CA3AF"/>
      </left>
      <right/>
      <top style="thin">
        <color rgb="FF9CA3AF"/>
      </top>
      <bottom style="thin">
        <color rgb="FF9CA3AF"/>
      </bottom>
      <diagonal/>
    </border>
    <border>
      <left/>
      <right/>
      <top style="thin">
        <color rgb="FF9CA3AF"/>
      </top>
      <bottom style="thin">
        <color rgb="FF9CA3AF"/>
      </bottom>
      <diagonal/>
    </border>
    <border>
      <left/>
      <right style="thin">
        <color rgb="FF9CA3AF"/>
      </right>
      <top style="thin">
        <color rgb="FF9CA3AF"/>
      </top>
      <bottom style="thin">
        <color rgb="FF9CA3AF"/>
      </bottom>
      <diagonal/>
    </border>
    <border>
      <left style="thin">
        <color rgb="FF9CA3AF"/>
      </left>
      <right/>
      <top/>
      <bottom style="thin">
        <color rgb="FFE5E7EB"/>
      </bottom>
      <diagonal/>
    </border>
    <border>
      <left/>
      <right style="thin">
        <color rgb="FF9CA3AF"/>
      </right>
      <top/>
      <bottom style="thin">
        <color rgb="FFE5E7EB"/>
      </bottom>
      <diagonal/>
    </border>
    <border>
      <left style="thin">
        <color rgb="FF9CA3AF"/>
      </left>
      <right/>
      <top style="medium">
        <color rgb="FF1E40AF"/>
      </top>
      <bottom style="thin">
        <color rgb="FF9CA3AF"/>
      </bottom>
      <diagonal/>
    </border>
    <border>
      <left/>
      <right/>
      <top style="medium">
        <color rgb="FF1E40AF"/>
      </top>
      <bottom style="thin">
        <color rgb="FF9CA3AF"/>
      </bottom>
      <diagonal/>
    </border>
    <border>
      <left/>
      <right style="thin">
        <color rgb="FF9CA3AF"/>
      </right>
      <top style="medium">
        <color rgb="FF1E40AF"/>
      </top>
      <bottom style="thin">
        <color rgb="FF9CA3AF"/>
      </bottom>
      <diagonal/>
    </border>
    <border>
      <left/>
      <right/>
      <top style="medium">
        <color rgb="FF1E40AF"/>
      </top>
      <bottom/>
      <diagonal/>
    </border>
    <border>
      <left/>
      <right/>
      <top style="dashed">
        <color rgb="FF9CA3AF"/>
      </top>
      <bottom/>
      <diagonal/>
    </border>
    <border>
      <left/>
      <right/>
      <top style="dashed">
        <color rgb="FF9CA3AF"/>
      </top>
      <bottom style="dashed">
        <color rgb="FF9CA3AF"/>
      </bottom>
      <diagonal/>
    </border>
    <border>
      <left style="thin">
        <color rgb="001E40AF"/>
      </left>
      <right style="thin">
        <color rgb="001E40AF"/>
      </right>
      <top style="thin">
        <color rgb="001E40AF"/>
      </top>
      <bottom style="thin">
        <color rgb="001E40AF"/>
      </bottom>
    </border>
    <border>
      <left style="thin">
        <color rgb="009CA3AF"/>
      </left>
      <right style="thin">
        <color rgb="009CA3AF"/>
      </right>
      <top style="thin">
        <color rgb="009CA3AF"/>
      </top>
      <bottom style="thin">
        <color rgb="009CA3AF"/>
      </bottom>
    </border>
    <border>
      <left style="dashed">
        <color rgb="009CA3AF"/>
      </left>
      <right style="dashed">
        <color rgb="009CA3AF"/>
      </right>
      <top style="dashed">
        <color rgb="009CA3AF"/>
      </top>
      <bottom style="dashed">
        <color rgb="009CA3AF"/>
      </bottom>
    </border>
    <border>
      <top style="medium">
        <color rgb="001E40AF"/>
      </top>
    </border>
  </borders>
  <cellStyleXfs count="1">
    <xf numFmtId="0" fontId="0" fillId="0" borderId="0"/>
  </cellStyleXfs>
  <cellXfs count="68">
    <xf numFmtId="0" fontId="0" fillId="0" borderId="0" pivotButton="0" quotePrefix="0" xfId="0"/>
    <xf numFmtId="0" fontId="4" fillId="5" borderId="0" applyAlignment="1" pivotButton="0" quotePrefix="0" xfId="0">
      <alignment horizontal="left" vertical="center"/>
    </xf>
    <xf numFmtId="0" fontId="14" fillId="5" borderId="8" applyAlignment="1" pivotButton="0" quotePrefix="0" xfId="0">
      <alignment horizontal="left" vertical="center"/>
    </xf>
    <xf numFmtId="0" fontId="11" fillId="4" borderId="0" applyAlignment="1" pivotButton="0" quotePrefix="0" xfId="0">
      <alignment horizontal="center" vertical="center"/>
    </xf>
    <xf numFmtId="164" fontId="10" fillId="3" borderId="0" applyAlignment="1" pivotButton="0" quotePrefix="0" xfId="0">
      <alignment horizontal="right" vertical="center"/>
    </xf>
    <xf numFmtId="0" fontId="9" fillId="4" borderId="0" applyAlignment="1" pivotButton="0" quotePrefix="0" xfId="0">
      <alignment horizontal="center" vertical="center" wrapText="1"/>
    </xf>
    <xf numFmtId="0" fontId="9" fillId="3" borderId="0" applyAlignment="1" pivotButton="0" quotePrefix="0" xfId="0">
      <alignment horizontal="center" vertical="center" wrapText="1"/>
    </xf>
    <xf numFmtId="0" fontId="8" fillId="2" borderId="0" applyAlignment="1" applyProtection="1" pivotButton="0" quotePrefix="0" xfId="0">
      <alignment horizontal="left" vertical="center"/>
      <protection locked="0" hidden="0"/>
    </xf>
    <xf numFmtId="0" fontId="6" fillId="0" borderId="1" applyAlignment="1" pivotButton="0" quotePrefix="0" xfId="0">
      <alignment horizontal="center" vertical="center"/>
    </xf>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0" applyAlignment="1" pivotButton="0" quotePrefix="0" xfId="0">
      <alignment horizontal="left" vertical="top" wrapText="1"/>
    </xf>
    <xf numFmtId="0" fontId="4" fillId="0" borderId="0" applyAlignment="1" pivotButton="0" quotePrefix="0" xfId="0">
      <alignment horizontal="left" vertical="center"/>
    </xf>
    <xf numFmtId="0" fontId="5" fillId="0" borderId="0" applyAlignment="1" pivotButton="0" quotePrefix="0" xfId="0">
      <alignment horizontal="left" vertical="center"/>
    </xf>
    <xf numFmtId="0" fontId="7" fillId="0" borderId="0" applyAlignment="1" pivotButton="0" quotePrefix="0" xfId="0">
      <alignment horizontal="left" vertical="center"/>
    </xf>
    <xf numFmtId="0" fontId="8" fillId="2" borderId="0" applyAlignment="1" applyProtection="1" pivotButton="0" quotePrefix="0" xfId="0">
      <alignment horizontal="left" vertical="center"/>
      <protection locked="0" hidden="0"/>
    </xf>
    <xf numFmtId="0" fontId="0" fillId="0" borderId="2" pivotButton="0" quotePrefix="0" xfId="0"/>
    <xf numFmtId="0" fontId="12" fillId="3" borderId="3" applyAlignment="1" pivotButton="0" quotePrefix="0" xfId="0">
      <alignment horizontal="left" vertical="center" wrapText="1"/>
    </xf>
    <xf numFmtId="0" fontId="12" fillId="3" borderId="4" applyAlignment="1" pivotButton="0" quotePrefix="0" xfId="0">
      <alignment horizontal="center" vertical="center" wrapText="1"/>
    </xf>
    <xf numFmtId="0" fontId="12" fillId="3" borderId="4" applyAlignment="1" pivotButton="0" quotePrefix="0" xfId="0">
      <alignment horizontal="right" vertical="center" wrapText="1"/>
    </xf>
    <xf numFmtId="0" fontId="12" fillId="3" borderId="5" applyAlignment="1" pivotButton="0" quotePrefix="0" xfId="0">
      <alignment horizontal="right" vertical="center" wrapText="1"/>
    </xf>
    <xf numFmtId="0" fontId="13" fillId="2" borderId="6" applyAlignment="1" applyProtection="1" pivotButton="0" quotePrefix="0" xfId="0">
      <alignment horizontal="left" vertical="center"/>
      <protection locked="0" hidden="0"/>
    </xf>
    <xf numFmtId="0" fontId="13" fillId="2" borderId="2" applyAlignment="1" applyProtection="1" pivotButton="0" quotePrefix="0" xfId="0">
      <alignment horizontal="left" vertical="center"/>
      <protection locked="0" hidden="0"/>
    </xf>
    <xf numFmtId="164" fontId="13" fillId="2" borderId="2" applyAlignment="1" applyProtection="1" pivotButton="0" quotePrefix="0" xfId="0">
      <alignment horizontal="right" vertical="center"/>
      <protection locked="0" hidden="0"/>
    </xf>
    <xf numFmtId="164" fontId="13" fillId="5" borderId="2" applyAlignment="1" pivotButton="0" quotePrefix="0" xfId="0">
      <alignment horizontal="right" vertical="center"/>
    </xf>
    <xf numFmtId="9" fontId="13" fillId="2" borderId="2" applyAlignment="1" applyProtection="1" pivotButton="0" quotePrefix="0" xfId="0">
      <alignment horizontal="center" vertical="center"/>
      <protection locked="0" hidden="0"/>
    </xf>
    <xf numFmtId="164" fontId="13" fillId="5" borderId="7" applyAlignment="1" pivotButton="0" quotePrefix="0" xfId="0">
      <alignment horizontal="right" vertical="center"/>
    </xf>
    <xf numFmtId="164" fontId="14" fillId="5" borderId="9" applyAlignment="1" pivotButton="0" quotePrefix="0" xfId="0">
      <alignment horizontal="right" vertical="center"/>
    </xf>
    <xf numFmtId="0" fontId="0" fillId="5" borderId="9" pivotButton="0" quotePrefix="0" xfId="0"/>
    <xf numFmtId="164" fontId="14" fillId="5" borderId="10" applyAlignment="1" pivotButton="0" quotePrefix="0" xfId="0">
      <alignment horizontal="right" vertical="center"/>
    </xf>
    <xf numFmtId="0" fontId="28" fillId="0" borderId="0" applyAlignment="1" pivotButton="0" quotePrefix="0" xfId="0">
      <alignment horizontal="left" vertical="top" wrapText="1"/>
    </xf>
    <xf numFmtId="0" fontId="29" fillId="0" borderId="0" applyAlignment="1" pivotButton="0" quotePrefix="0" xfId="0">
      <alignment horizontal="left" vertical="top" wrapText="1"/>
    </xf>
    <xf numFmtId="0" fontId="30" fillId="0" borderId="0" applyAlignment="1" pivotButton="0" quotePrefix="0" xfId="0">
      <alignment horizontal="left" vertical="top" wrapText="1"/>
    </xf>
    <xf numFmtId="0" fontId="31" fillId="0" borderId="0" applyAlignment="1" pivotButton="0" quotePrefix="0" xfId="0">
      <alignment horizontal="left" vertical="top" wrapText="1"/>
    </xf>
    <xf numFmtId="0" fontId="32" fillId="0" borderId="0" applyAlignment="1" pivotButton="0" quotePrefix="0" xfId="0">
      <alignment horizontal="left" vertical="top" wrapText="1"/>
    </xf>
    <xf numFmtId="0" fontId="33" fillId="0" borderId="0" applyAlignment="1" pivotButton="0" quotePrefix="0" xfId="0">
      <alignment horizontal="left" vertical="top" wrapText="1"/>
    </xf>
    <xf numFmtId="0" fontId="20" fillId="0" borderId="0" applyAlignment="1" pivotButton="0" quotePrefix="0" xfId="0">
      <alignment horizontal="left" vertical="center"/>
    </xf>
    <xf numFmtId="0" fontId="21" fillId="0" borderId="16" applyAlignment="1" applyProtection="1" pivotButton="0" quotePrefix="0" xfId="0">
      <alignment horizontal="center" vertical="center"/>
      <protection locked="0" hidden="0"/>
    </xf>
    <xf numFmtId="0" fontId="0" fillId="0" borderId="16" applyProtection="1" pivotButton="0" quotePrefix="0" xfId="0">
      <protection locked="0" hidden="0"/>
    </xf>
    <xf numFmtId="0" fontId="22" fillId="0" borderId="0" applyAlignment="1" pivotButton="0" quotePrefix="0" xfId="0">
      <alignment horizontal="left" vertical="center"/>
    </xf>
    <xf numFmtId="0" fontId="19" fillId="8" borderId="15" applyAlignment="1" applyProtection="1" pivotButton="0" quotePrefix="0" xfId="0">
      <alignment horizontal="left" vertical="center" indent="1"/>
      <protection locked="0" hidden="0"/>
    </xf>
    <xf numFmtId="0" fontId="22" fillId="0" borderId="0" applyAlignment="1" pivotButton="0" quotePrefix="0" xfId="0">
      <alignment horizontal="right" vertical="center" indent="1"/>
    </xf>
    <xf numFmtId="49" fontId="19" fillId="8" borderId="15" applyAlignment="1" applyProtection="1" pivotButton="0" quotePrefix="0" xfId="0">
      <alignment horizontal="left" vertical="center" indent="1"/>
      <protection locked="0" hidden="0"/>
    </xf>
    <xf numFmtId="165" fontId="19" fillId="8" borderId="15" applyAlignment="1" applyProtection="1" pivotButton="0" quotePrefix="0" xfId="0">
      <alignment horizontal="center" vertical="center"/>
      <protection locked="0" hidden="0"/>
    </xf>
    <xf numFmtId="165" fontId="19" fillId="8" borderId="15" applyAlignment="1" applyProtection="1" pivotButton="0" quotePrefix="0" xfId="0">
      <alignment horizontal="left" vertical="center" indent="1"/>
      <protection locked="0" hidden="0"/>
    </xf>
    <xf numFmtId="0" fontId="23" fillId="6" borderId="0" applyAlignment="1" pivotButton="0" quotePrefix="0" xfId="0">
      <alignment horizontal="center" vertical="center"/>
    </xf>
    <xf numFmtId="0" fontId="0" fillId="6" borderId="0" pivotButton="0" quotePrefix="0" xfId="0"/>
    <xf numFmtId="0" fontId="23" fillId="9" borderId="0" applyAlignment="1" pivotButton="0" quotePrefix="0" xfId="0">
      <alignment horizontal="center" vertical="center"/>
    </xf>
    <xf numFmtId="0" fontId="0" fillId="9" borderId="0" pivotButton="0" quotePrefix="0" xfId="0"/>
    <xf numFmtId="166" fontId="24" fillId="6" borderId="0" applyAlignment="1" pivotButton="0" quotePrefix="0" xfId="0">
      <alignment horizontal="center" vertical="center"/>
    </xf>
    <xf numFmtId="0" fontId="24" fillId="6" borderId="0" applyAlignment="1" pivotButton="0" quotePrefix="0" xfId="0">
      <alignment horizontal="center" vertical="center"/>
    </xf>
    <xf numFmtId="0" fontId="24" fillId="9" borderId="0" applyAlignment="1" pivotButton="0" quotePrefix="0" xfId="0">
      <alignment horizontal="center" vertical="center"/>
    </xf>
    <xf numFmtId="0" fontId="18" fillId="6" borderId="14" applyAlignment="1" pivotButton="0" quotePrefix="0" xfId="0">
      <alignment horizontal="center" vertical="center" wrapText="1"/>
    </xf>
    <xf numFmtId="166" fontId="19" fillId="8" borderId="15" applyAlignment="1" applyProtection="1" pivotButton="0" quotePrefix="0" xfId="0">
      <alignment horizontal="right" vertical="center" indent="1"/>
      <protection locked="0" hidden="0"/>
    </xf>
    <xf numFmtId="166" fontId="19" fillId="7" borderId="15" applyAlignment="1" pivotButton="0" quotePrefix="0" xfId="0">
      <alignment horizontal="right" vertical="center" indent="1"/>
    </xf>
    <xf numFmtId="9" fontId="19" fillId="7" borderId="15" applyAlignment="1" pivotButton="0" quotePrefix="0" xfId="0">
      <alignment horizontal="center" vertical="center"/>
    </xf>
    <xf numFmtId="0" fontId="25" fillId="0" borderId="0" pivotButton="0" quotePrefix="0" xfId="0"/>
    <xf numFmtId="166" fontId="25" fillId="0" borderId="17" applyAlignment="1" pivotButton="0" quotePrefix="0" xfId="0">
      <alignment horizontal="right" vertical="center" indent="1"/>
    </xf>
    <xf numFmtId="0" fontId="26" fillId="0" borderId="0" applyAlignment="1" pivotButton="0" quotePrefix="0" xfId="0">
      <alignment horizontal="left" vertical="center"/>
    </xf>
    <xf numFmtId="0" fontId="27" fillId="0" borderId="0" applyAlignment="1" pivotButton="0" quotePrefix="0" xfId="0">
      <alignment horizontal="left" vertical="center"/>
    </xf>
    <xf numFmtId="0" fontId="17" fillId="0" borderId="0" applyAlignment="1" pivotButton="0" quotePrefix="0" xfId="0">
      <alignment horizontal="left" vertical="center" wrapText="1"/>
    </xf>
    <xf numFmtId="0" fontId="16" fillId="0" borderId="0" pivotButton="0" quotePrefix="0" xfId="0"/>
    <xf numFmtId="0" fontId="17" fillId="0" borderId="0" applyAlignment="1" pivotButton="0" quotePrefix="0" xfId="0">
      <alignment vertical="top" wrapText="1"/>
    </xf>
    <xf numFmtId="0" fontId="19" fillId="7" borderId="15" applyAlignment="1" pivotButton="0" quotePrefix="0" xfId="0">
      <alignment horizontal="left" vertical="center" indent="1"/>
    </xf>
    <xf numFmtId="9" fontId="19" fillId="8" borderId="15" applyAlignment="1" applyProtection="1" pivotButton="0" quotePrefix="0" xfId="0">
      <alignment horizontal="center" vertical="center"/>
      <protection locked="0" hidden="0"/>
    </xf>
    <xf numFmtId="0" fontId="19" fillId="7" borderId="15" applyAlignment="1" pivotButton="0" quotePrefix="0" xfId="0">
      <alignment horizontal="left" vertical="center" wrapText="1" indent="1"/>
    </xf>
    <xf numFmtId="1" fontId="19" fillId="8" borderId="15" applyAlignment="1" applyProtection="1" pivotButton="0" quotePrefix="0" xfId="0">
      <alignment horizontal="center" vertical="center"/>
      <protection locked="0" hidden="0"/>
    </xf>
  </cellXfs>
  <cellStyles count="1">
    <cellStyle name="Normal" xfId="0" builtinId="0"/>
  </cellStyles>
  <dxfs count="2">
    <dxf>
      <font>
        <b val="1"/>
        <color rgb="00166534"/>
      </font>
      <fill>
        <patternFill patternType="solid">
          <fgColor rgb="00DCFCE7"/>
        </patternFill>
      </fill>
    </dxf>
    <dxf>
      <font>
        <b val="1"/>
        <color rgb="00991B1B"/>
      </font>
      <fill>
        <patternFill patternType="solid">
          <fgColor rgb="00FEE2E2"/>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339966"/>
      <rgbColor rgb="FF003300"/>
      <rgbColor rgb="FF374151"/>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001E40AF"/>
    <outlinePr summaryBelow="1" summaryRight="1"/>
    <pageSetUpPr fitToPage="1"/>
  </sheetPr>
  <dimension ref="A1:B45"/>
  <sheetViews>
    <sheetView showGridLines="0" zoomScaleNormal="100" workbookViewId="0">
      <selection activeCell="A1" sqref="A1"/>
    </sheetView>
  </sheetViews>
  <sheetFormatPr baseColWidth="8" defaultColWidth="8.7109375" defaultRowHeight="15"/>
  <cols>
    <col width="3" customWidth="1" min="1" max="1"/>
    <col width="82" customWidth="1" min="2" max="2"/>
  </cols>
  <sheetData>
    <row r="1"/>
    <row r="2" ht="39" customHeight="1">
      <c r="B2" s="31" t="inlineStr">
        <is>
          <t>CIS Monthly Return Summary</t>
        </is>
      </c>
    </row>
    <row r="3" ht="34" customHeight="1">
      <c r="B3" s="32" t="inlineStr">
        <is>
          <t>A monthly summary of payments to subcontractors and CIS deductions, to prepare your CIS return.</t>
        </is>
      </c>
    </row>
    <row r="4" ht="14" customHeight="1"/>
    <row r="5" ht="23" customHeight="1">
      <c r="B5" s="33" t="inlineStr">
        <is>
          <t>How to use</t>
        </is>
      </c>
    </row>
    <row r="6" ht="4" customHeight="1"/>
    <row r="7" ht="34" customHeight="1">
      <c r="B7" s="34" t="inlineStr">
        <is>
          <t>1. On the CIS Monthly Return tab, enter your name, UTR and employer reference.</t>
        </is>
      </c>
    </row>
    <row r="8" ht="34" customHeight="1">
      <c r="B8" s="34" t="inlineStr">
        <is>
          <t>2. Enter the date the tax month ends. CIS tax months run from the 6th to the 5th, so enter the 5th.</t>
        </is>
      </c>
    </row>
    <row r="9" ht="34" customHeight="1">
      <c r="B9" s="34" t="inlineStr">
        <is>
          <t>3. For each subcontractor paid in the month, enter their name, UTR, verification number and verification status.</t>
        </is>
      </c>
    </row>
    <row r="10" ht="34" customHeight="1">
      <c r="B10" s="34" t="inlineStr">
        <is>
          <t>4. Enter the gross payment excluding VAT, and the materials and other costs the subcontractor paid for.</t>
        </is>
      </c>
    </row>
    <row r="11" ht="34" customHeight="1">
      <c r="B11" s="34" t="inlineStr">
        <is>
          <t>5. Labour, CIS rate, deduction and net payment fill in. The band shows the totals and your deadlines.</t>
        </is>
      </c>
    </row>
    <row r="12" ht="12" customHeight="1"/>
    <row r="13" ht="23" customHeight="1">
      <c r="B13" s="33" t="inlineStr">
        <is>
          <t>Starting your return</t>
        </is>
      </c>
    </row>
    <row r="14" ht="4" customHeight="1"/>
    <row r="15" ht="34" customHeight="1">
      <c r="B15" s="34" t="inlineStr">
        <is>
          <t>The template opens blank. Type over the blue cells only. Use a new copy for each tax month.</t>
        </is>
      </c>
    </row>
    <row r="16" ht="12" customHeight="1"/>
    <row r="17" ht="23" customHeight="1">
      <c r="B17" s="33" t="inlineStr">
        <is>
          <t>CIS rules this follows</t>
        </is>
      </c>
    </row>
    <row r="18" ht="4" customHeight="1"/>
    <row r="19" ht="49.5" customHeight="1">
      <c r="B19" s="34" t="inlineStr">
        <is>
          <t>Checked against GOV.UK on 14/10/2026. Deduct 20% for registered subcontractors, 30% for unregistered subcontractors or those HMRC cannot verify, and nothing for those with gross payment status.</t>
        </is>
      </c>
    </row>
    <row r="20" ht="5" customHeight="1"/>
    <row r="21" ht="49.5" customHeight="1">
      <c r="B21" s="34" t="inlineStr">
        <is>
          <t>Work out the deduction on the payment less VAT, materials, consumables, fuel (except for travel), plant hire and manufacturing or prefabrication costs the subcontractor paid for.</t>
        </is>
      </c>
    </row>
    <row r="22" ht="5" customHeight="1"/>
    <row r="23" ht="96" customHeight="1">
      <c r="B23" s="34" t="inlineStr">
        <is>
          <t>Send the monthly return by the 19th of the month in which the tax month ends (for example, tax month ending 5 May, return due 19 May), and pay HMRC by the 22nd of that month (the 19th if you pay by cheque in the post). Give each subcontractor a payment and deduction statement within 14 days of the end of the tax month. If you paid no subcontractors, you still need to file a nil return or tell HMRC you are inactive.</t>
        </is>
      </c>
    </row>
    <row r="24" ht="12" customHeight="1"/>
    <row r="25" ht="23" customHeight="1">
      <c r="B25" s="33" t="inlineStr">
        <is>
          <t>Removing the footer credit</t>
        </is>
      </c>
    </row>
    <row r="26" ht="4" customHeight="1"/>
    <row r="27" ht="49.5" customHeight="1">
      <c r="B27" s="34" t="inlineStr">
        <is>
          <t>The small aligned.tax credit prints in the page footer. You are welcome to keep it. To remove it, go to Page Layout, then Page Setup, then the Header/Footer tab.</t>
        </is>
      </c>
    </row>
    <row r="28" ht="12" customHeight="1"/>
    <row r="29" ht="23" customHeight="1">
      <c r="B29" s="33" t="inlineStr">
        <is>
          <t>Notes</t>
        </is>
      </c>
    </row>
    <row r="30" ht="4" customHeight="1"/>
    <row r="31" ht="34" customHeight="1">
      <c r="B31" s="34" t="inlineStr">
        <is>
          <t>Blue cells are your inputs. White cells are calculated and update automatically, so do not type over them.</t>
        </is>
      </c>
    </row>
    <row r="32" ht="5" customHeight="1"/>
    <row r="33" ht="49.5" customHeight="1">
      <c r="B33" s="34" t="inlineStr">
        <is>
          <t>The sheets are protected so only the blue cells can be edited. No password is set, so you can unprotect a sheet from the Review tab if you want to change the layout.</t>
        </is>
      </c>
    </row>
    <row r="34" ht="5" customHeight="1"/>
    <row r="35" ht="34" customHeight="1">
      <c r="B35" s="34" t="inlineStr">
        <is>
          <t>The Settings tab holds the rates and deadline days in blue cells, so you can update them in one place.</t>
        </is>
      </c>
    </row>
    <row r="36" ht="12" customHeight="1"/>
    <row r="37" ht="18.5" customHeight="1">
      <c r="B37" s="32" t="inlineStr">
        <is>
          <t>Free template from</t>
        </is>
      </c>
    </row>
    <row r="38" ht="22" customHeight="1">
      <c r="B38" s="35" t="inlineStr">
        <is>
          <t>aligned.tax</t>
        </is>
      </c>
    </row>
    <row r="39" ht="18.5" customHeight="1">
      <c r="B39" s="32" t="inlineStr">
        <is>
          <t>Free spreadsheet templates for UK small businesses, sole traders and landlords.</t>
        </is>
      </c>
    </row>
    <row r="40" ht="8" customHeight="1"/>
    <row r="41" ht="18.5" customHeight="1">
      <c r="B41" s="32" t="inlineStr">
        <is>
          <t>Ready for Making Tax Digital?</t>
        </is>
      </c>
    </row>
    <row r="42" ht="22" customHeight="1">
      <c r="B42" s="35" t="inlineStr">
        <is>
          <t>aligned.tax</t>
        </is>
      </c>
    </row>
    <row r="43" ht="18.5" customHeight="1">
      <c r="B43" s="32" t="inlineStr">
        <is>
          <t>Submit your MTD for Income Tax quarterly updates to HMRC straight from your spreadsheet.</t>
        </is>
      </c>
    </row>
    <row r="44" ht="14" customHeight="1"/>
    <row r="45" ht="40.5" customHeight="1">
      <c r="B45" s="36"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38" r:id="rId1"/>
    <hyperlink xmlns:r="http://schemas.openxmlformats.org/officeDocument/2006/relationships" ref="B42" r:id="rId2"/>
  </hyperlinks>
  <pageMargins left="0.25" right="0.25" top="0.45" bottom="0.7" header="0.511811023622047" footer="0.3"/>
  <pageSetup orientation="portrait" paperSize="9" fitToHeight="1" fitToWidth="1" horizontalDpi="300" verticalDpi="300"/>
</worksheet>
</file>

<file path=xl/worksheets/sheet2.xml><?xml version="1.0" encoding="utf-8"?>
<worksheet xmlns="http://schemas.openxmlformats.org/spreadsheetml/2006/main">
  <sheetPr>
    <tabColor rgb="001E40AF"/>
    <outlinePr summaryBelow="1" summaryRight="1"/>
    <pageSetUpPr fitToPage="1"/>
  </sheetPr>
  <dimension ref="A1:K30"/>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2.5" customWidth="1" min="1" max="1"/>
    <col width="26" customWidth="1" min="2" max="2"/>
    <col width="14" customWidth="1" min="3" max="3"/>
    <col width="16" customWidth="1" min="4" max="4"/>
    <col width="32.8" customWidth="1" min="5" max="5"/>
    <col width="15" customWidth="1" min="6" max="6"/>
    <col width="15" customWidth="1" min="7" max="7"/>
    <col width="14" customWidth="1" min="8" max="8"/>
    <col width="9" customWidth="1" min="9" max="9"/>
    <col width="14" customWidth="1" min="10" max="10"/>
    <col width="16" customWidth="1" min="11" max="11"/>
  </cols>
  <sheetData>
    <row r="1" ht="8" customHeight="1"/>
    <row r="2" ht="32" customHeight="1">
      <c r="B2" s="37" t="inlineStr">
        <is>
          <t>CIS Monthly Return Summary</t>
        </is>
      </c>
      <c r="J2" s="38" t="inlineStr">
        <is>
          <t>Add your logo here</t>
        </is>
      </c>
      <c r="K2" s="39" t="n"/>
    </row>
    <row r="3" ht="24" customHeight="1">
      <c r="B3" s="40" t="inlineStr">
        <is>
          <t>Contractor name:</t>
        </is>
      </c>
      <c r="C3" s="41" t="n"/>
      <c r="D3" s="41" t="n"/>
      <c r="E3" s="42" t="inlineStr">
        <is>
          <t>Contractor UTR:</t>
        </is>
      </c>
      <c r="F3" s="43" t="n"/>
      <c r="G3" s="43" t="n"/>
      <c r="J3" s="39" t="n"/>
      <c r="K3" s="39" t="n"/>
    </row>
    <row r="4" ht="24" customHeight="1">
      <c r="B4" s="40" t="inlineStr">
        <is>
          <t>Employer reference:</t>
        </is>
      </c>
      <c r="C4" s="43" t="n"/>
      <c r="D4" s="43" t="n"/>
      <c r="E4" s="42" t="inlineStr">
        <is>
          <t>Tax month ending (5th):</t>
        </is>
      </c>
      <c r="F4" s="44" t="n"/>
      <c r="G4" s="45" t="n"/>
      <c r="J4" s="39" t="n"/>
      <c r="K4" s="39" t="n"/>
    </row>
    <row r="5" ht="10" customHeight="1"/>
    <row r="6" ht="20" customHeight="1">
      <c r="B6" s="46" t="inlineStr">
        <is>
          <t>GROSS PAYMENTS</t>
        </is>
      </c>
      <c r="C6" s="47" t="n"/>
      <c r="D6" s="46" t="inlineStr">
        <is>
          <t>CIS DEDUCTED</t>
        </is>
      </c>
      <c r="E6" s="47" t="n"/>
      <c r="F6" s="46" t="inlineStr">
        <is>
          <t>RETURN DUE BY</t>
        </is>
      </c>
      <c r="G6" s="47" t="n"/>
      <c r="H6" s="47" t="n"/>
      <c r="I6" s="48" t="inlineStr">
        <is>
          <t>PAY HMRC BY</t>
        </is>
      </c>
      <c r="J6" s="49" t="n"/>
      <c r="K6" s="49" t="n"/>
    </row>
    <row r="7" ht="36" customHeight="1">
      <c r="B7" s="50">
        <f>SUM(F10:F24)</f>
        <v/>
      </c>
      <c r="C7" s="47" t="n"/>
      <c r="D7" s="50">
        <f>SUM(J10:J24)</f>
        <v/>
      </c>
      <c r="E7" s="47" t="n"/>
      <c r="F7" s="51">
        <f>IF($F$4="","",TEXT(DATE(YEAR($F$4),MONTH($F$4),Settings!$C$9),"dd/mm/yyyy"))</f>
        <v/>
      </c>
      <c r="G7" s="47" t="n"/>
      <c r="H7" s="47" t="n"/>
      <c r="I7" s="52">
        <f>IF($F$4="","",TEXT(DATE(YEAR($F$4),MONTH($F$4),Settings!$C$10),"dd/mm/yyyy"))</f>
        <v/>
      </c>
      <c r="J7" s="49" t="n"/>
      <c r="K7" s="49" t="n"/>
    </row>
    <row r="8" ht="8" customHeight="1"/>
    <row r="9" ht="48" customHeight="1">
      <c r="B9" s="53" t="inlineStr">
        <is>
          <t>Subcontractor name</t>
        </is>
      </c>
      <c r="C9" s="53" t="inlineStr">
        <is>
          <t>UTR</t>
        </is>
      </c>
      <c r="D9" s="53" t="inlineStr">
        <is>
          <t>Verification number</t>
        </is>
      </c>
      <c r="E9" s="53" t="inlineStr">
        <is>
          <t>Verification status</t>
        </is>
      </c>
      <c r="F9" s="53" t="inlineStr">
        <is>
          <t>Gross payment £ (excl. VAT)</t>
        </is>
      </c>
      <c r="G9" s="53" t="inlineStr">
        <is>
          <t>Materials and other costs £</t>
        </is>
      </c>
      <c r="H9" s="53" t="inlineStr">
        <is>
          <t>Labour £</t>
        </is>
      </c>
      <c r="I9" s="53" t="inlineStr">
        <is>
          <t>CIS rate</t>
        </is>
      </c>
      <c r="J9" s="53" t="inlineStr">
        <is>
          <t>CIS deduction £</t>
        </is>
      </c>
      <c r="K9" s="53" t="inlineStr">
        <is>
          <t>Net payment £ (excl. VAT)</t>
        </is>
      </c>
    </row>
    <row r="10" ht="22" customHeight="1">
      <c r="B10" s="41" t="n"/>
      <c r="C10" s="43" t="n"/>
      <c r="D10" s="43" t="n"/>
      <c r="E10" s="41" t="n"/>
      <c r="F10" s="54" t="n"/>
      <c r="G10" s="54" t="n"/>
      <c r="H10" s="55">
        <f>IF($F10="","",$F10-N($G10))</f>
        <v/>
      </c>
      <c r="I10" s="56">
        <f>IF($E10="","",IFERROR(VLOOKUP($E10,Settings!$B$6:$C$8,2,FALSE),""))</f>
        <v/>
      </c>
      <c r="J10" s="55">
        <f>IF(OR($H10="",$I10=""),"",ROUND(MAX(0,$H10)*$I10,2))</f>
        <v/>
      </c>
      <c r="K10" s="55">
        <f>IF($F10="","",$F10-N($J10))</f>
        <v/>
      </c>
    </row>
    <row r="11" ht="22" customHeight="1">
      <c r="B11" s="41" t="n"/>
      <c r="C11" s="43" t="n"/>
      <c r="D11" s="43" t="n"/>
      <c r="E11" s="41" t="n"/>
      <c r="F11" s="54" t="n"/>
      <c r="G11" s="54" t="n"/>
      <c r="H11" s="55">
        <f>IF($F11="","",$F11-N($G11))</f>
        <v/>
      </c>
      <c r="I11" s="56">
        <f>IF($E11="","",IFERROR(VLOOKUP($E11,Settings!$B$6:$C$8,2,FALSE),""))</f>
        <v/>
      </c>
      <c r="J11" s="55">
        <f>IF(OR($H11="",$I11=""),"",ROUND(MAX(0,$H11)*$I11,2))</f>
        <v/>
      </c>
      <c r="K11" s="55">
        <f>IF($F11="","",$F11-N($J11))</f>
        <v/>
      </c>
    </row>
    <row r="12" ht="22" customHeight="1">
      <c r="B12" s="41" t="n"/>
      <c r="C12" s="43" t="n"/>
      <c r="D12" s="43" t="n"/>
      <c r="E12" s="41" t="n"/>
      <c r="F12" s="54" t="n"/>
      <c r="G12" s="54" t="n"/>
      <c r="H12" s="55">
        <f>IF($F12="","",$F12-N($G12))</f>
        <v/>
      </c>
      <c r="I12" s="56">
        <f>IF($E12="","",IFERROR(VLOOKUP($E12,Settings!$B$6:$C$8,2,FALSE),""))</f>
        <v/>
      </c>
      <c r="J12" s="55">
        <f>IF(OR($H12="",$I12=""),"",ROUND(MAX(0,$H12)*$I12,2))</f>
        <v/>
      </c>
      <c r="K12" s="55">
        <f>IF($F12="","",$F12-N($J12))</f>
        <v/>
      </c>
    </row>
    <row r="13" ht="22" customHeight="1">
      <c r="B13" s="41" t="n"/>
      <c r="C13" s="43" t="n"/>
      <c r="D13" s="43" t="n"/>
      <c r="E13" s="41" t="n"/>
      <c r="F13" s="54" t="n"/>
      <c r="G13" s="54" t="n"/>
      <c r="H13" s="55">
        <f>IF($F13="","",$F13-N($G13))</f>
        <v/>
      </c>
      <c r="I13" s="56">
        <f>IF($E13="","",IFERROR(VLOOKUP($E13,Settings!$B$6:$C$8,2,FALSE),""))</f>
        <v/>
      </c>
      <c r="J13" s="55">
        <f>IF(OR($H13="",$I13=""),"",ROUND(MAX(0,$H13)*$I13,2))</f>
        <v/>
      </c>
      <c r="K13" s="55">
        <f>IF($F13="","",$F13-N($J13))</f>
        <v/>
      </c>
    </row>
    <row r="14" ht="22" customHeight="1">
      <c r="B14" s="41" t="n"/>
      <c r="C14" s="43" t="n"/>
      <c r="D14" s="43" t="n"/>
      <c r="E14" s="41" t="n"/>
      <c r="F14" s="54" t="n"/>
      <c r="G14" s="54" t="n"/>
      <c r="H14" s="55">
        <f>IF($F14="","",$F14-N($G14))</f>
        <v/>
      </c>
      <c r="I14" s="56">
        <f>IF($E14="","",IFERROR(VLOOKUP($E14,Settings!$B$6:$C$8,2,FALSE),""))</f>
        <v/>
      </c>
      <c r="J14" s="55">
        <f>IF(OR($H14="",$I14=""),"",ROUND(MAX(0,$H14)*$I14,2))</f>
        <v/>
      </c>
      <c r="K14" s="55">
        <f>IF($F14="","",$F14-N($J14))</f>
        <v/>
      </c>
    </row>
    <row r="15" ht="22" customHeight="1">
      <c r="B15" s="41" t="n"/>
      <c r="C15" s="43" t="n"/>
      <c r="D15" s="43" t="n"/>
      <c r="E15" s="41" t="n"/>
      <c r="F15" s="54" t="n"/>
      <c r="G15" s="54" t="n"/>
      <c r="H15" s="55">
        <f>IF($F15="","",$F15-N($G15))</f>
        <v/>
      </c>
      <c r="I15" s="56">
        <f>IF($E15="","",IFERROR(VLOOKUP($E15,Settings!$B$6:$C$8,2,FALSE),""))</f>
        <v/>
      </c>
      <c r="J15" s="55">
        <f>IF(OR($H15="",$I15=""),"",ROUND(MAX(0,$H15)*$I15,2))</f>
        <v/>
      </c>
      <c r="K15" s="55">
        <f>IF($F15="","",$F15-N($J15))</f>
        <v/>
      </c>
    </row>
    <row r="16" ht="22" customHeight="1">
      <c r="B16" s="41" t="n"/>
      <c r="C16" s="43" t="n"/>
      <c r="D16" s="43" t="n"/>
      <c r="E16" s="41" t="n"/>
      <c r="F16" s="54" t="n"/>
      <c r="G16" s="54" t="n"/>
      <c r="H16" s="55">
        <f>IF($F16="","",$F16-N($G16))</f>
        <v/>
      </c>
      <c r="I16" s="56">
        <f>IF($E16="","",IFERROR(VLOOKUP($E16,Settings!$B$6:$C$8,2,FALSE),""))</f>
        <v/>
      </c>
      <c r="J16" s="55">
        <f>IF(OR($H16="",$I16=""),"",ROUND(MAX(0,$H16)*$I16,2))</f>
        <v/>
      </c>
      <c r="K16" s="55">
        <f>IF($F16="","",$F16-N($J16))</f>
        <v/>
      </c>
    </row>
    <row r="17" ht="22" customHeight="1">
      <c r="B17" s="41" t="n"/>
      <c r="C17" s="43" t="n"/>
      <c r="D17" s="43" t="n"/>
      <c r="E17" s="41" t="n"/>
      <c r="F17" s="54" t="n"/>
      <c r="G17" s="54" t="n"/>
      <c r="H17" s="55">
        <f>IF($F17="","",$F17-N($G17))</f>
        <v/>
      </c>
      <c r="I17" s="56">
        <f>IF($E17="","",IFERROR(VLOOKUP($E17,Settings!$B$6:$C$8,2,FALSE),""))</f>
        <v/>
      </c>
      <c r="J17" s="55">
        <f>IF(OR($H17="",$I17=""),"",ROUND(MAX(0,$H17)*$I17,2))</f>
        <v/>
      </c>
      <c r="K17" s="55">
        <f>IF($F17="","",$F17-N($J17))</f>
        <v/>
      </c>
    </row>
    <row r="18" ht="22" customHeight="1">
      <c r="B18" s="41" t="n"/>
      <c r="C18" s="43" t="n"/>
      <c r="D18" s="43" t="n"/>
      <c r="E18" s="41" t="n"/>
      <c r="F18" s="54" t="n"/>
      <c r="G18" s="54" t="n"/>
      <c r="H18" s="55">
        <f>IF($F18="","",$F18-N($G18))</f>
        <v/>
      </c>
      <c r="I18" s="56">
        <f>IF($E18="","",IFERROR(VLOOKUP($E18,Settings!$B$6:$C$8,2,FALSE),""))</f>
        <v/>
      </c>
      <c r="J18" s="55">
        <f>IF(OR($H18="",$I18=""),"",ROUND(MAX(0,$H18)*$I18,2))</f>
        <v/>
      </c>
      <c r="K18" s="55">
        <f>IF($F18="","",$F18-N($J18))</f>
        <v/>
      </c>
    </row>
    <row r="19" ht="22" customHeight="1">
      <c r="B19" s="41" t="n"/>
      <c r="C19" s="43" t="n"/>
      <c r="D19" s="43" t="n"/>
      <c r="E19" s="41" t="n"/>
      <c r="F19" s="54" t="n"/>
      <c r="G19" s="54" t="n"/>
      <c r="H19" s="55">
        <f>IF($F19="","",$F19-N($G19))</f>
        <v/>
      </c>
      <c r="I19" s="56">
        <f>IF($E19="","",IFERROR(VLOOKUP($E19,Settings!$B$6:$C$8,2,FALSE),""))</f>
        <v/>
      </c>
      <c r="J19" s="55">
        <f>IF(OR($H19="",$I19=""),"",ROUND(MAX(0,$H19)*$I19,2))</f>
        <v/>
      </c>
      <c r="K19" s="55">
        <f>IF($F19="","",$F19-N($J19))</f>
        <v/>
      </c>
    </row>
    <row r="20" ht="22" customHeight="1">
      <c r="B20" s="41" t="n"/>
      <c r="C20" s="43" t="n"/>
      <c r="D20" s="43" t="n"/>
      <c r="E20" s="41" t="n"/>
      <c r="F20" s="54" t="n"/>
      <c r="G20" s="54" t="n"/>
      <c r="H20" s="55">
        <f>IF($F20="","",$F20-N($G20))</f>
        <v/>
      </c>
      <c r="I20" s="56">
        <f>IF($E20="","",IFERROR(VLOOKUP($E20,Settings!$B$6:$C$8,2,FALSE),""))</f>
        <v/>
      </c>
      <c r="J20" s="55">
        <f>IF(OR($H20="",$I20=""),"",ROUND(MAX(0,$H20)*$I20,2))</f>
        <v/>
      </c>
      <c r="K20" s="55">
        <f>IF($F20="","",$F20-N($J20))</f>
        <v/>
      </c>
    </row>
    <row r="21" ht="22" customHeight="1">
      <c r="B21" s="41" t="n"/>
      <c r="C21" s="43" t="n"/>
      <c r="D21" s="43" t="n"/>
      <c r="E21" s="41" t="n"/>
      <c r="F21" s="54" t="n"/>
      <c r="G21" s="54" t="n"/>
      <c r="H21" s="55">
        <f>IF($F21="","",$F21-N($G21))</f>
        <v/>
      </c>
      <c r="I21" s="56">
        <f>IF($E21="","",IFERROR(VLOOKUP($E21,Settings!$B$6:$C$8,2,FALSE),""))</f>
        <v/>
      </c>
      <c r="J21" s="55">
        <f>IF(OR($H21="",$I21=""),"",ROUND(MAX(0,$H21)*$I21,2))</f>
        <v/>
      </c>
      <c r="K21" s="55">
        <f>IF($F21="","",$F21-N($J21))</f>
        <v/>
      </c>
    </row>
    <row r="22" ht="22" customHeight="1">
      <c r="B22" s="41" t="n"/>
      <c r="C22" s="43" t="n"/>
      <c r="D22" s="43" t="n"/>
      <c r="E22" s="41" t="n"/>
      <c r="F22" s="54" t="n"/>
      <c r="G22" s="54" t="n"/>
      <c r="H22" s="55">
        <f>IF($F22="","",$F22-N($G22))</f>
        <v/>
      </c>
      <c r="I22" s="56">
        <f>IF($E22="","",IFERROR(VLOOKUP($E22,Settings!$B$6:$C$8,2,FALSE),""))</f>
        <v/>
      </c>
      <c r="J22" s="55">
        <f>IF(OR($H22="",$I22=""),"",ROUND(MAX(0,$H22)*$I22,2))</f>
        <v/>
      </c>
      <c r="K22" s="55">
        <f>IF($F22="","",$F22-N($J22))</f>
        <v/>
      </c>
    </row>
    <row r="23" ht="22" customHeight="1">
      <c r="B23" s="41" t="n"/>
      <c r="C23" s="43" t="n"/>
      <c r="D23" s="43" t="n"/>
      <c r="E23" s="41" t="n"/>
      <c r="F23" s="54" t="n"/>
      <c r="G23" s="54" t="n"/>
      <c r="H23" s="55">
        <f>IF($F23="","",$F23-N($G23))</f>
        <v/>
      </c>
      <c r="I23" s="56">
        <f>IF($E23="","",IFERROR(VLOOKUP($E23,Settings!$B$6:$C$8,2,FALSE),""))</f>
        <v/>
      </c>
      <c r="J23" s="55">
        <f>IF(OR($H23="",$I23=""),"",ROUND(MAX(0,$H23)*$I23,2))</f>
        <v/>
      </c>
      <c r="K23" s="55">
        <f>IF($F23="","",$F23-N($J23))</f>
        <v/>
      </c>
    </row>
    <row r="24" ht="22" customHeight="1">
      <c r="B24" s="41" t="n"/>
      <c r="C24" s="43" t="n"/>
      <c r="D24" s="43" t="n"/>
      <c r="E24" s="41" t="n"/>
      <c r="F24" s="54" t="n"/>
      <c r="G24" s="54" t="n"/>
      <c r="H24" s="55">
        <f>IF($F24="","",$F24-N($G24))</f>
        <v/>
      </c>
      <c r="I24" s="56">
        <f>IF($E24="","",IFERROR(VLOOKUP($E24,Settings!$B$6:$C$8,2,FALSE),""))</f>
        <v/>
      </c>
      <c r="J24" s="55">
        <f>IF(OR($H24="",$I24=""),"",ROUND(MAX(0,$H24)*$I24,2))</f>
        <v/>
      </c>
      <c r="K24" s="55">
        <f>IF($F24="","",$F24-N($J24))</f>
        <v/>
      </c>
    </row>
    <row r="25" ht="8" customHeight="1"/>
    <row r="26" ht="24" customHeight="1">
      <c r="B26" s="57" t="inlineStr">
        <is>
          <t>TOTALS</t>
        </is>
      </c>
      <c r="F26" s="58">
        <f>SUM(F10:F24)</f>
        <v/>
      </c>
      <c r="G26" s="58">
        <f>SUM(G10:G24)</f>
        <v/>
      </c>
      <c r="H26" s="58">
        <f>SUM(H10:H24)</f>
        <v/>
      </c>
      <c r="J26" s="58">
        <f>SUM(J10:J24)</f>
        <v/>
      </c>
      <c r="K26" s="58">
        <f>SUM(K10:K24)</f>
        <v/>
      </c>
    </row>
    <row r="27" ht="8" customHeight="1"/>
    <row r="28" ht="20" customHeight="1">
      <c r="B28" s="59" t="inlineStr">
        <is>
          <t>Self-check: every line is complete</t>
        </is>
      </c>
      <c r="D28" s="60">
        <f>IF(COUNTA(B10:B24)+COUNT(F10:F24)=0,"",IF(SUMPRODUCT((((B10:B24&lt;&gt;"")+(F10:F24&lt;&gt;""))&gt;0)*(((B10:B24="")+(F10:F24="")+(I10:I24=""))&gt;0))+SUMPRODUCT((F10:F24&lt;&gt;"")*(G10:G24&gt;F10:F24))=0,"OK - every subcontractor has a payment and verification status","CHECK - a line is missing its name, payment or verification status, or materials are more than the payment"))</f>
        <v/>
      </c>
    </row>
    <row r="29" ht="8" customHeight="1"/>
    <row r="30" ht="30" customHeight="1">
      <c r="B30" s="61" t="inlineStr">
        <is>
          <t>A summary to help you prepare your CIS300 monthly return. File the return itself with HMRC online. Deductions are worked out to the penny on each line. Rates and deadlines are on the Settings tab.</t>
        </is>
      </c>
    </row>
  </sheetData>
  <sheetProtection selectLockedCells="0" selectUnlockedCells="0" sheet="1" objects="0" insertRows="1" insertHyperlinks="1" autoFilter="1" scenarios="0" formatColumns="1" deleteColumns="1" insertColumns="1" pivotTables="1" deleteRows="1" formatCells="1" formatRows="1" sort="1"/>
  <mergeCells count="17">
    <mergeCell ref="F3:G3"/>
    <mergeCell ref="F4:G4"/>
    <mergeCell ref="J2:K4"/>
    <mergeCell ref="B6:C6"/>
    <mergeCell ref="D6:E6"/>
    <mergeCell ref="F6:H6"/>
    <mergeCell ref="D7:E7"/>
    <mergeCell ref="B7:C7"/>
    <mergeCell ref="I6:K6"/>
    <mergeCell ref="B28:C28"/>
    <mergeCell ref="B30:K30"/>
    <mergeCell ref="B2:H2"/>
    <mergeCell ref="D28:K28"/>
    <mergeCell ref="F7:H7"/>
    <mergeCell ref="C3:D3"/>
    <mergeCell ref="I7:K7"/>
    <mergeCell ref="C4:D4"/>
  </mergeCells>
  <conditionalFormatting sqref="D28">
    <cfRule type="expression" priority="1" dxfId="0">
      <formula>LEFT(D28,2)="OK"</formula>
    </cfRule>
    <cfRule type="expression" priority="2" dxfId="1">
      <formula>LEFT(D28,5)="CHECK"</formula>
    </cfRule>
  </conditionalFormatting>
  <dataValidations count="2">
    <dataValidation sqref="F4" showDropDown="0" showInputMessage="0" showErrorMessage="1" allowBlank="0" errorTitle="Tax month" error="A CIS tax month ends on the 5th. Enter the date it ends, for example 05/06/2026." type="custom">
      <formula1>DAY(F4)=5</formula1>
    </dataValidation>
    <dataValidation sqref="E10:E24" showDropDown="0" showInputMessage="0" showErrorMessage="0" allowBlank="1" type="list">
      <formula1>=Settings!$B$6:$B$8</formula1>
    </dataValidation>
  </dataValidations>
  <pageMargins left="0.4" right="0.4" top="0.5" bottom="0.7" header="0.5" footer="0.3"/>
  <pageSetup orientation="landscape" paperSize="9" fitToHeight="0" fitToWidth="1"/>
  <headerFooter>
    <oddHeader/>
    <oddFooter>&amp;C&amp;K9CA3AF&amp;9aligned.tax  ·  free templates for UK small businesses  ·  aligned.tax/templates&amp;R&amp;9Page &amp;P of &amp;N</oddFooter>
    <evenHeader/>
    <evenFooter/>
    <firstHeader/>
    <firstFooter/>
  </headerFooter>
</worksheet>
</file>

<file path=xl/worksheets/sheet3.xml><?xml version="1.0" encoding="utf-8"?>
<worksheet xmlns="http://schemas.openxmlformats.org/spreadsheetml/2006/main">
  <sheetPr>
    <tabColor rgb="001E40AF"/>
    <outlinePr summaryBelow="1" summaryRight="1"/>
    <pageSetUpPr fitToPage="1"/>
  </sheetPr>
  <dimension ref="A1:D10"/>
  <sheetViews>
    <sheetView showGridLines="0" workbookViewId="0">
      <selection activeCell="A1" sqref="A1"/>
    </sheetView>
  </sheetViews>
  <sheetFormatPr baseColWidth="8" defaultRowHeight="15"/>
  <cols>
    <col width="2.5" customWidth="1" min="1" max="1"/>
    <col width="50" customWidth="1" min="2" max="2"/>
    <col width="12" customWidth="1" min="3" max="3"/>
    <col width="70" customWidth="1" min="4" max="4"/>
  </cols>
  <sheetData>
    <row r="1"/>
    <row r="2" ht="30" customHeight="1">
      <c r="B2" s="62" t="inlineStr">
        <is>
          <t>CIS rates and deadlines</t>
        </is>
      </c>
    </row>
    <row r="3" ht="20" customHeight="1">
      <c r="B3" s="63" t="inlineStr">
        <is>
          <t>Checked against GOV.UK on 14/10/2026. The return reads these cells, so if a rate or deadline changes, update the blue cell here once.</t>
        </is>
      </c>
    </row>
    <row r="4"/>
    <row r="5" ht="24" customHeight="1">
      <c r="B5" s="53" t="inlineStr">
        <is>
          <t>Verification status / setting</t>
        </is>
      </c>
      <c r="C5" s="53" t="inlineStr">
        <is>
          <t>Value</t>
        </is>
      </c>
      <c r="D5" s="53" t="inlineStr">
        <is>
          <t>Notes</t>
        </is>
      </c>
    </row>
    <row r="6" ht="22" customHeight="1">
      <c r="B6" s="64" t="inlineStr">
        <is>
          <t>Gross payment status</t>
        </is>
      </c>
      <c r="C6" s="65" t="n">
        <v>0</v>
      </c>
      <c r="D6" s="66" t="inlineStr">
        <is>
          <t>HMRC says the subcontractor can be paid gross.</t>
        </is>
      </c>
    </row>
    <row r="7" ht="22" customHeight="1">
      <c r="B7" s="64" t="inlineStr">
        <is>
          <t>Registered</t>
        </is>
      </c>
      <c r="C7" s="65" t="n">
        <v>0.2</v>
      </c>
      <c r="D7" s="66" t="inlineStr">
        <is>
          <t>Standard rate for a subcontractor registered for CIS.</t>
        </is>
      </c>
    </row>
    <row r="8" ht="22" customHeight="1">
      <c r="B8" s="64" t="inlineStr">
        <is>
          <t>Unregistered or not verified</t>
        </is>
      </c>
      <c r="C8" s="65" t="n">
        <v>0.3</v>
      </c>
      <c r="D8" s="66" t="inlineStr">
        <is>
          <t>Higher rate when HMRC cannot match the subcontractor.</t>
        </is>
      </c>
    </row>
    <row r="9" ht="22" customHeight="1">
      <c r="B9" s="64" t="inlineStr">
        <is>
          <t>Return due: day of the month in which the tax month ends</t>
        </is>
      </c>
      <c r="C9" s="67" t="n">
        <v>19</v>
      </c>
      <c r="D9" s="66" t="inlineStr">
        <is>
          <t>Tax month ending 5 May: return reaches HMRC by 19 May.</t>
        </is>
      </c>
    </row>
    <row r="10" ht="22" customHeight="1">
      <c r="B10" s="64" t="inlineStr">
        <is>
          <t>Payment due: day of that same month (electronic)</t>
        </is>
      </c>
      <c r="C10" s="67" t="n">
        <v>22</v>
      </c>
      <c r="D10" s="66" t="inlineStr">
        <is>
          <t>Pay HMRC by the 22nd, or the 19th if you post a cheque.</t>
        </is>
      </c>
    </row>
  </sheetData>
  <sheetProtection selectLockedCells="0" selectUnlockedCells="0" sheet="1" objects="0" insertRows="1" insertHyperlinks="1" autoFilter="1" scenarios="0" formatColumns="1" deleteColumns="1" insertColumns="1" pivotTables="1" deleteRows="1" formatCells="1" formatRows="1" sort="1"/>
  <mergeCells count="1">
    <mergeCell ref="B3:D3"/>
  </mergeCells>
  <pageMargins left="0.75" right="0.75" top="1" bottom="1" header="0.5" footer="0.5"/>
  <pageSetup orientation="landscape" fitToHeight="1" fitToWidth="1"/>
  <headerFooter>
    <oddHeader/>
    <oddFooter>&amp;C&amp;K9CA3AF&amp;9aligned.tax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2026-06-19T19:42:15Z</dcterms:created>
  <dcterms:modified xsi:type="dcterms:W3CDTF">2026-10-14T22:40:17Z</dcterms:modified>
  <cp:lastModifiedBy>aligned.tax</cp:lastModifiedBy>
  <cp:revision>0</cp:revision>
</cp:coreProperties>
</file>