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Job Tracker" sheetId="2" state="visible" r:id="rId2"/>
  </sheets>
  <definedNames>
    <definedName name="_xlnm._FilterDatabase" localSheetId="1" hidden="1">'Job Tracker'!$B$9:$P$9</definedName>
    <definedName name="_xlnm.Print_Titles" localSheetId="1">'Job Tracker'!$1:$9</definedName>
    <definedName name="_xlnm.Print_Area" localSheetId="1">'Job Tracker'!$A$1:$P$28</definedName>
  </definedNames>
  <calcPr calcId="191029" fullCalcOnLoad="1" iterateDelta="0.0001"/>
</workbook>
</file>

<file path=xl/styles.xml><?xml version="1.0" encoding="utf-8"?>
<styleSheet xmlns="http://schemas.openxmlformats.org/spreadsheetml/2006/main">
  <numFmts count="5">
    <numFmt numFmtId="164" formatCode="0.0%"/>
    <numFmt numFmtId="165" formatCode="\£#,##0.00;[Red]&quot;(£&quot;#,##0.00\);\–"/>
    <numFmt numFmtId="166" formatCode="dd/mm/yyyy"/>
    <numFmt numFmtId="167" formatCode="£#,##0.00;[Red](£#,##0.00);&quot;–&quot;"/>
    <numFmt numFmtId="168" formatCode="£#,##0.00;(£#,##0.00);&quot;–&quot;"/>
  </numFmts>
  <fonts count="17">
    <font>
      <name val="Calibri"/>
      <charset val="1"/>
      <family val="2"/>
      <color theme="1"/>
      <sz val="11"/>
    </font>
    <font>
      <name val="Calibri"/>
      <charset val="1"/>
      <b val="1"/>
      <color rgb="FF1F2937"/>
      <sz val="22"/>
    </font>
    <font>
      <name val="Calibri"/>
      <charset val="1"/>
      <color rgb="FF1F2937"/>
      <sz val="12"/>
    </font>
    <font>
      <name val="Calibri"/>
      <charset val="1"/>
      <b val="1"/>
      <color rgb="FF1F2937"/>
      <sz val="11"/>
    </font>
    <font>
      <name val="Calibri"/>
      <charset val="1"/>
      <color rgb="FF1F2937"/>
      <sz val="11"/>
    </font>
    <font>
      <name val="Calibri"/>
      <charset val="1"/>
      <color rgb="FF6B7280"/>
      <sz val="11"/>
    </font>
    <font>
      <name val="Calibri"/>
      <charset val="1"/>
      <b val="1"/>
      <color rgb="FF1E40AF"/>
      <sz val="11"/>
      <u val="single"/>
    </font>
    <font>
      <name val="Calibri"/>
      <charset val="1"/>
      <i val="1"/>
      <color rgb="FF9CA3AF"/>
      <sz val="10"/>
    </font>
    <font>
      <name val="Calibri"/>
      <charset val="1"/>
      <b val="1"/>
      <color rgb="FFFFFFFF"/>
      <sz val="10"/>
    </font>
    <font>
      <name val="Calibri"/>
      <charset val="1"/>
      <b val="1"/>
      <color rgb="FFFFFFFF"/>
      <sz val="18"/>
    </font>
    <font>
      <name val="Calibri"/>
      <charset val="1"/>
      <b val="1"/>
      <color rgb="FFFFFFFF"/>
      <sz val="12"/>
    </font>
    <font>
      <name val="Calibri"/>
      <charset val="1"/>
      <i val="1"/>
      <color rgb="FF6B7280"/>
      <sz val="9"/>
    </font>
    <font>
      <name val="Calibri"/>
      <charset val="1"/>
      <b val="1"/>
      <color rgb="FF00B050"/>
      <sz val="9"/>
    </font>
    <font>
      <name val="Calibri"/>
      <b val="1"/>
      <color rgb="FF0EA5E9"/>
      <sz val="11"/>
      <u val="single"/>
    </font>
    <font>
      <name val="Calibri"/>
      <charset val="1"/>
      <b val="1"/>
      <i val="1"/>
      <color rgb="FF6B7280"/>
      <sz val="9"/>
    </font>
    <font>
      <name val="Calibri"/>
      <i val="1"/>
      <color rgb="FF6B7280"/>
      <sz val="10"/>
    </font>
    <font>
      <name val="Calibri"/>
      <color rgb="FF6B7280"/>
      <sz val="9"/>
    </font>
  </fonts>
  <fills count="6">
    <fill>
      <patternFill/>
    </fill>
    <fill>
      <patternFill patternType="gray125"/>
    </fill>
    <fill>
      <patternFill patternType="solid">
        <fgColor rgb="FFDBEAFE"/>
        <bgColor rgb="FFE5E7EB"/>
      </patternFill>
    </fill>
    <fill>
      <patternFill patternType="solid">
        <fgColor rgb="FF1E40AF"/>
        <bgColor rgb="FF003366"/>
      </patternFill>
    </fill>
    <fill>
      <patternFill patternType="solid">
        <fgColor rgb="FF1F2937"/>
        <bgColor rgb="FF333300"/>
      </patternFill>
    </fill>
    <fill>
      <patternFill patternType="solid">
        <fgColor rgb="FFFFFFFF"/>
        <bgColor rgb="FFFFFFCC"/>
      </patternFill>
    </fill>
  </fills>
  <borders count="28">
    <border>
      <left/>
      <right/>
      <top/>
      <bottom/>
      <diagonal/>
    </border>
    <border>
      <left style="dashed">
        <color rgb="FF9CA3AF"/>
      </left>
      <right/>
      <top style="dashed">
        <color rgb="FF9CA3AF"/>
      </top>
      <bottom/>
      <diagonal/>
    </border>
    <border>
      <left style="thin">
        <color rgb="FF9CA3AF"/>
      </left>
      <right style="thin">
        <color rgb="FF9CA3AF"/>
      </right>
      <top style="thin">
        <color rgb="FF9CA3AF"/>
      </top>
      <bottom style="thin">
        <color rgb="FF9CA3AF"/>
      </bottom>
      <diagonal/>
    </border>
    <border>
      <left/>
      <right/>
      <top/>
      <bottom style="thin">
        <color rgb="FFE5E7EB"/>
      </bottom>
      <diagonal/>
    </border>
    <border>
      <left style="thin">
        <color rgb="FF1E40AF"/>
      </left>
      <right style="thin">
        <color rgb="FF1E40AF"/>
      </right>
      <top style="thin">
        <color rgb="FF1E40AF"/>
      </top>
      <bottom style="thin">
        <color rgb="FF1E40AF"/>
      </bottom>
      <diagonal/>
    </border>
    <border>
      <left style="thin">
        <color rgb="FFE5E7EB"/>
      </left>
      <right style="thin">
        <color rgb="FFE5E7EB"/>
      </right>
      <top style="thin">
        <color rgb="FFE5E7EB"/>
      </top>
      <bottom style="thin">
        <color rgb="FFE5E7EB"/>
      </bottom>
      <diagonal/>
    </border>
    <border>
      <left/>
      <right/>
      <top style="medium">
        <color rgb="FF1E40AF"/>
      </top>
      <bottom/>
      <diagonal/>
    </border>
    <border>
      <left/>
      <right/>
      <top style="dashed">
        <color rgb="FF9CA3AF"/>
      </top>
      <bottom/>
      <diagonal/>
    </border>
    <border>
      <left style="dashed">
        <color rgb="FF9CA3AF"/>
      </left>
      <right/>
      <top/>
      <bottom/>
      <diagonal/>
    </border>
    <border>
      <left/>
      <right/>
      <top style="thin">
        <color rgb="FF9CA3AF"/>
      </top>
      <bottom/>
      <diagonal/>
    </border>
    <border>
      <left/>
      <right style="thin">
        <color rgb="FF9CA3AF"/>
      </right>
      <top style="thin">
        <color rgb="FF9CA3AF"/>
      </top>
      <bottom/>
      <diagonal/>
    </border>
    <border>
      <left/>
      <right/>
      <top style="thin">
        <color rgb="FF9CA3AF"/>
      </top>
      <bottom style="thin">
        <color rgb="FF9CA3AF"/>
      </bottom>
      <diagonal/>
    </border>
    <border>
      <left/>
      <right style="thin">
        <color rgb="FF9CA3AF"/>
      </right>
      <top style="thin">
        <color rgb="FF9CA3AF"/>
      </top>
      <bottom style="thin">
        <color rgb="FF9CA3AF"/>
      </bottom>
      <diagonal/>
    </border>
    <border/>
    <border>
      <left style="dashed">
        <color rgb="FF9CA3AF"/>
      </left>
      <top style="dashed">
        <color rgb="FF9CA3AF"/>
      </top>
    </border>
    <border>
      <top style="dashed">
        <color rgb="FF9CA3AF"/>
      </top>
    </border>
    <border>
      <right style="dashed">
        <color rgb="FF9CA3AF"/>
      </right>
      <top style="dashed">
        <color rgb="FF9CA3AF"/>
      </top>
    </border>
    <border>
      <left style="dashed">
        <color rgb="FF9CA3AF"/>
      </left>
    </border>
    <border>
      <right style="dashed">
        <color rgb="FF9CA3AF"/>
      </right>
    </border>
    <border>
      <left style="dashed">
        <color rgb="FF9CA3AF"/>
      </left>
      <bottom style="dashed">
        <color rgb="FF9CA3AF"/>
      </bottom>
    </border>
    <border>
      <bottom style="dashed">
        <color rgb="FF9CA3AF"/>
      </bottom>
    </border>
    <border>
      <right style="dashed">
        <color rgb="FF9CA3AF"/>
      </right>
      <bottom style="dashed">
        <color rgb="FF9CA3AF"/>
      </bottom>
    </border>
    <border>
      <left style="dashed">
        <color rgb="FF9CA3AF"/>
      </left>
      <right style="dashed">
        <color rgb="FF9CA3AF"/>
      </right>
      <top style="dashed">
        <color rgb="FF9CA3AF"/>
      </top>
      <bottom style="dashed">
        <color rgb="FF9CA3AF"/>
      </bottom>
    </border>
    <border>
      <left/>
      <right style="dashed">
        <color rgb="FF9CA3AF"/>
      </right>
      <top style="dashed">
        <color rgb="FF9CA3AF"/>
      </top>
      <bottom/>
      <diagonal/>
    </border>
    <border>
      <left/>
      <right style="dashed">
        <color rgb="FF9CA3AF"/>
      </right>
      <top/>
      <bottom/>
      <diagonal/>
    </border>
    <border>
      <left style="dashed">
        <color rgb="FF9CA3AF"/>
      </left>
      <right/>
      <top/>
      <bottom style="dashed">
        <color rgb="FF9CA3AF"/>
      </bottom>
      <diagonal/>
    </border>
    <border>
      <left/>
      <right/>
      <top/>
      <bottom style="dashed">
        <color rgb="FF9CA3AF"/>
      </bottom>
      <diagonal/>
    </border>
    <border>
      <left/>
      <right style="dashed">
        <color rgb="FF9CA3AF"/>
      </right>
      <top/>
      <bottom style="dashed">
        <color rgb="FF9CA3AF"/>
      </bottom>
      <diagonal/>
    </border>
  </borders>
  <cellStyleXfs count="1">
    <xf numFmtId="0" fontId="0" fillId="0" borderId="0"/>
  </cellStyleXfs>
  <cellXfs count="61">
    <xf numFmtId="0" fontId="0" fillId="0" borderId="0" pivotButton="0" quotePrefix="0" xfId="0"/>
    <xf numFmtId="164" fontId="9" fillId="4" borderId="0" applyAlignment="1" pivotButton="0" quotePrefix="0" xfId="0">
      <alignment horizontal="center" vertical="center"/>
    </xf>
    <xf numFmtId="165" fontId="9" fillId="3" borderId="0" applyAlignment="1" pivotButton="0" quotePrefix="0" xfId="0">
      <alignment horizontal="center" vertical="center"/>
    </xf>
    <xf numFmtId="0" fontId="8" fillId="4" borderId="0" applyAlignment="1" pivotButton="0" quotePrefix="0" xfId="0">
      <alignment horizontal="center" vertical="center"/>
    </xf>
    <xf numFmtId="0" fontId="8" fillId="3" borderId="0" applyAlignment="1" pivotButton="0" quotePrefix="0" xfId="0">
      <alignment horizontal="center" vertical="center"/>
    </xf>
    <xf numFmtId="0" fontId="0" fillId="2" borderId="2" applyAlignment="1" applyProtection="1" pivotButton="0" quotePrefix="0" xfId="0">
      <alignment vertical="center"/>
      <protection locked="0" hidden="0"/>
    </xf>
    <xf numFmtId="0" fontId="7" fillId="0" borderId="1" applyAlignment="1" pivotButton="0" quotePrefix="0" xfId="0">
      <alignment horizontal="center" vertical="center"/>
    </xf>
    <xf numFmtId="0" fontId="1" fillId="0" borderId="0" applyAlignment="1" pivotButton="0" quotePrefix="0" xfId="0">
      <alignment horizontal="left" vertical="center"/>
    </xf>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applyProtection="1" pivotButton="0" quotePrefix="0" xfId="0">
      <alignment vertical="top" wrapText="1"/>
      <protection locked="0" hidden="0"/>
    </xf>
    <xf numFmtId="0" fontId="6" fillId="0" borderId="0" applyAlignment="1" applyProtection="1" pivotButton="0" quotePrefix="0" xfId="0">
      <alignment vertical="top" wrapText="1"/>
      <protection locked="0" hidden="0"/>
    </xf>
    <xf numFmtId="0" fontId="0" fillId="0" borderId="0" applyProtection="1" pivotButton="0" quotePrefix="0" xfId="0">
      <protection locked="0" hidden="0"/>
    </xf>
    <xf numFmtId="0" fontId="3" fillId="0" borderId="0" applyAlignment="1" pivotButton="0" quotePrefix="0" xfId="0">
      <alignment vertical="center"/>
    </xf>
    <xf numFmtId="0" fontId="0" fillId="2" borderId="2" applyAlignment="1" applyProtection="1" pivotButton="0" quotePrefix="0" xfId="0">
      <alignment vertical="center"/>
      <protection locked="0" hidden="0"/>
    </xf>
    <xf numFmtId="0" fontId="0" fillId="0" borderId="3" pivotButton="0" quotePrefix="0" xfId="0"/>
    <xf numFmtId="0" fontId="10" fillId="3" borderId="4" applyAlignment="1" pivotButton="0" quotePrefix="0" xfId="0">
      <alignment horizontal="center" vertical="center" wrapText="1"/>
    </xf>
    <xf numFmtId="0" fontId="0" fillId="2" borderId="5" applyAlignment="1" applyProtection="1" pivotButton="0" quotePrefix="0" xfId="0">
      <alignment horizontal="left" vertical="center"/>
      <protection locked="0" hidden="0"/>
    </xf>
    <xf numFmtId="14" fontId="0" fillId="2" borderId="5" applyAlignment="1" applyProtection="1" pivotButton="0" quotePrefix="0" xfId="0">
      <alignment horizontal="center" vertical="center"/>
      <protection locked="0" hidden="0"/>
    </xf>
    <xf numFmtId="0" fontId="0" fillId="2" borderId="5" applyAlignment="1" applyProtection="1" pivotButton="0" quotePrefix="0" xfId="0">
      <alignment horizontal="center" vertical="center"/>
      <protection locked="0" hidden="0"/>
    </xf>
    <xf numFmtId="165" fontId="0" fillId="2" borderId="5" applyAlignment="1" applyProtection="1" pivotButton="0" quotePrefix="0" xfId="0">
      <alignment horizontal="right" vertical="center"/>
      <protection locked="0" hidden="0"/>
    </xf>
    <xf numFmtId="165" fontId="0" fillId="5" borderId="5" applyAlignment="1" pivotButton="0" quotePrefix="0" xfId="0">
      <alignment horizontal="right" vertical="center"/>
    </xf>
    <xf numFmtId="164" fontId="0" fillId="5" borderId="5" applyAlignment="1" pivotButton="0" quotePrefix="0" xfId="0">
      <alignment horizontal="center" vertical="center"/>
    </xf>
    <xf numFmtId="0" fontId="3" fillId="0" borderId="6" applyAlignment="1" pivotButton="0" quotePrefix="0" xfId="0">
      <alignment vertical="center"/>
    </xf>
    <xf numFmtId="0" fontId="0" fillId="0" borderId="6" pivotButton="0" quotePrefix="0" xfId="0"/>
    <xf numFmtId="165" fontId="3" fillId="0" borderId="6" applyAlignment="1" pivotButton="0" quotePrefix="0" xfId="0">
      <alignment horizontal="right" vertical="center"/>
    </xf>
    <xf numFmtId="164" fontId="3" fillId="0" borderId="6" applyAlignment="1" pivotButton="0" quotePrefix="0" xfId="0">
      <alignment horizontal="center" vertical="center"/>
    </xf>
    <xf numFmtId="0" fontId="11" fillId="0" borderId="0" applyAlignment="1" pivotButton="0" quotePrefix="0" xfId="0">
      <alignment vertical="center"/>
    </xf>
    <xf numFmtId="0" fontId="12" fillId="0" borderId="0" applyAlignment="1" pivotButton="0" quotePrefix="0" xfId="0">
      <alignment vertical="center"/>
    </xf>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3" fillId="0" borderId="0" applyAlignment="1" pivotButton="0" quotePrefix="0" xfId="0">
      <alignment horizontal="left" vertical="top" wrapText="1"/>
    </xf>
    <xf numFmtId="0" fontId="4" fillId="0" borderId="0" applyAlignment="1" pivotButton="0" quotePrefix="0" xfId="0">
      <alignment horizontal="left" vertical="top" wrapText="1"/>
    </xf>
    <xf numFmtId="0" fontId="5" fillId="0" borderId="0" applyAlignment="1" applyProtection="1" pivotButton="0" quotePrefix="0" xfId="0">
      <alignment horizontal="left" vertical="top" wrapText="1"/>
      <protection locked="0" hidden="0"/>
    </xf>
    <xf numFmtId="0" fontId="13" fillId="0" borderId="0" applyAlignment="1" applyProtection="1" pivotButton="0" quotePrefix="0" xfId="0">
      <alignment vertical="top" wrapText="1"/>
      <protection locked="0" hidden="0"/>
    </xf>
    <xf numFmtId="0" fontId="16" fillId="0" borderId="0" applyAlignment="1" pivotButton="0" quotePrefix="0" xfId="0">
      <alignment horizontal="left" vertical="top" wrapText="1"/>
    </xf>
    <xf numFmtId="0" fontId="7" fillId="0" borderId="13" applyAlignment="1" pivotButton="0" quotePrefix="0" xfId="0">
      <alignment horizontal="center" vertical="center"/>
    </xf>
    <xf numFmtId="0" fontId="0" fillId="0" borderId="13" pivotButton="0" quotePrefix="0" xfId="0"/>
    <xf numFmtId="0" fontId="15" fillId="0" borderId="22" applyAlignment="1" applyProtection="1" pivotButton="0" quotePrefix="0" xfId="0">
      <alignment horizontal="center" vertical="center"/>
      <protection locked="0" hidden="0"/>
    </xf>
    <xf numFmtId="0" fontId="0" fillId="0" borderId="7" pivotButton="0" quotePrefix="0" xfId="0"/>
    <xf numFmtId="0" fontId="0" fillId="0" borderId="23" pivotButton="0" quotePrefix="0" xfId="0"/>
    <xf numFmtId="0" fontId="0" fillId="0" borderId="8" pivotButton="0" quotePrefix="0" xfId="0"/>
    <xf numFmtId="0" fontId="0" fillId="0" borderId="24" pivotButton="0" quotePrefix="0" xfId="0"/>
    <xf numFmtId="0" fontId="0" fillId="0" borderId="11" applyProtection="1" pivotButton="0" quotePrefix="0" xfId="0">
      <protection locked="0" hidden="0"/>
    </xf>
    <xf numFmtId="0" fontId="0" fillId="0" borderId="12" applyProtection="1" pivotButton="0" quotePrefix="0" xfId="0">
      <protection locked="0" hidden="0"/>
    </xf>
    <xf numFmtId="0" fontId="0" fillId="0" borderId="25" pivotButton="0" quotePrefix="0" xfId="0"/>
    <xf numFmtId="0" fontId="0" fillId="0" borderId="26" pivotButton="0" quotePrefix="0" xfId="0"/>
    <xf numFmtId="0" fontId="0" fillId="0" borderId="27" pivotButton="0" quotePrefix="0" xfId="0"/>
    <xf numFmtId="168" fontId="9" fillId="3" borderId="0" applyAlignment="1" pivotButton="0" quotePrefix="0" xfId="0">
      <alignment horizontal="center" vertical="center"/>
    </xf>
    <xf numFmtId="164" fontId="9" fillId="4" borderId="0" applyAlignment="1" pivotButton="0" quotePrefix="0" xfId="0">
      <alignment horizontal="center" vertical="center"/>
    </xf>
    <xf numFmtId="166" fontId="0" fillId="2" borderId="5" applyAlignment="1" applyProtection="1" pivotButton="0" quotePrefix="0" xfId="0">
      <alignment horizontal="center" vertical="center"/>
      <protection locked="0" hidden="0"/>
    </xf>
    <xf numFmtId="167" fontId="0" fillId="2" borderId="5" applyAlignment="1" applyProtection="1" pivotButton="0" quotePrefix="0" xfId="0">
      <alignment horizontal="right" vertical="center"/>
      <protection locked="0" hidden="0"/>
    </xf>
    <xf numFmtId="167" fontId="0" fillId="5" borderId="5" applyAlignment="1" pivotButton="0" quotePrefix="0" xfId="0">
      <alignment horizontal="right" vertical="center"/>
    </xf>
    <xf numFmtId="164" fontId="0" fillId="5" borderId="5" applyAlignment="1" pivotButton="0" quotePrefix="0" xfId="0">
      <alignment horizontal="center" vertical="center"/>
    </xf>
    <xf numFmtId="167" fontId="3" fillId="0" borderId="6" applyAlignment="1" pivotButton="0" quotePrefix="0" xfId="0">
      <alignment horizontal="right" vertical="center"/>
    </xf>
    <xf numFmtId="164" fontId="3" fillId="0" borderId="6" applyAlignment="1" pivotButton="0" quotePrefix="0" xfId="0">
      <alignment horizontal="center" vertical="center"/>
    </xf>
    <xf numFmtId="0" fontId="15" fillId="0" borderId="0" pivotButton="0" quotePrefix="0" xfId="0"/>
    <xf numFmtId="167" fontId="15" fillId="0" borderId="0" pivotButton="0" quotePrefix="0" xfId="0"/>
    <xf numFmtId="0" fontId="14" fillId="0" borderId="0" applyAlignment="1" pivotButton="0" quotePrefix="0" xfId="0">
      <alignment horizontal="right" vertical="center"/>
    </xf>
  </cellXfs>
  <cellStyles count="1">
    <cellStyle name="Normal" xfId="0" builtinId="0"/>
  </cellStyles>
  <dxfs count="6">
    <dxf>
      <font>
        <b val="1"/>
        <color rgb="FFDC2626"/>
      </font>
    </dxf>
    <dxf>
      <font>
        <b val="1"/>
        <color rgb="FF00B050"/>
      </font>
    </dxf>
    <dxf>
      <font>
        <b val="1"/>
        <color rgb="FFDC2626"/>
      </font>
    </dxf>
    <dxf>
      <font>
        <name val="Calibri"/>
        <charset val="1"/>
        <family val="2"/>
        <b val="1"/>
        <color rgb="FFDC2626"/>
        <sz val="11"/>
      </font>
    </dxf>
    <dxf>
      <font>
        <name val="Calibri"/>
        <b val="1"/>
        <color rgb="FF00B050"/>
        <sz val="9"/>
      </font>
    </dxf>
    <dxf>
      <font>
        <name val="Calibri"/>
        <b val="1"/>
        <color rgb="FFDC2626"/>
        <sz val="9"/>
      </font>
    </dxf>
  </dxfs>
  <tableStyles count="0" defaultTableStyle="TableStyleMedium2" defaultPivotStyle="PivotStyleLight16"/>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00B050"/>
      <rgbColor rgb="FF003300"/>
      <rgbColor rgb="FF333300"/>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FF1E40AF"/>
    <outlinePr summaryBelow="1" summaryRight="1"/>
    <pageSetUpPr fitToPage="1"/>
  </sheetPr>
  <dimension ref="A1:B30"/>
  <sheetViews>
    <sheetView showGridLines="0" tabSelected="1" zoomScaleNormal="100" workbookViewId="0">
      <selection activeCell="A1" sqref="A1"/>
    </sheetView>
  </sheetViews>
  <sheetFormatPr baseColWidth="8" defaultColWidth="8.7109375" defaultRowHeight="15"/>
  <cols>
    <col width="2.42578125" customWidth="1" min="1" max="1"/>
    <col width="82" customWidth="1" min="2" max="2"/>
    <col width="15" customWidth="1" min="3" max="3"/>
  </cols>
  <sheetData>
    <row r="1" ht="15" customHeight="1"/>
    <row r="2" ht="35" customHeight="1">
      <c r="B2" s="31" t="inlineStr">
        <is>
          <t>Job Costing Tracker</t>
        </is>
      </c>
    </row>
    <row r="3" ht="37.7" customHeight="1">
      <c r="B3" s="32" t="inlineStr">
        <is>
          <t>Track each job's quoted value against labour, materials and other costs, with gross profit and margin worked out for you.</t>
        </is>
      </c>
    </row>
    <row r="4" ht="9.75" customHeight="1"/>
    <row r="5" ht="20" customHeight="1">
      <c r="B5" s="33" t="inlineStr">
        <is>
          <t>HOW TO USE</t>
        </is>
      </c>
    </row>
    <row r="6" ht="20" customHeight="1">
      <c r="B6" s="34" t="inlineStr">
        <is>
          <t>1. Go to the Job Tracker tab and enter your business name and year at the top.</t>
        </is>
      </c>
    </row>
    <row r="7" ht="35" customHeight="1">
      <c r="B7" s="34" t="inlineStr">
        <is>
          <t>2. For each job, enter the job number, customer, description, start and end dates, and the quoted value.</t>
        </is>
      </c>
    </row>
    <row r="8" ht="35" customHeight="1">
      <c r="B8" s="34" t="inlineStr">
        <is>
          <t>3. Enter the labour cost, materials cost, and any other costs. Total cost, gross profit, and margin calculate automatically.</t>
        </is>
      </c>
    </row>
    <row r="9" ht="35" customHeight="1">
      <c r="B9" s="34" t="inlineStr">
        <is>
          <t>4. Use the Status dropdown (Quoted / In progress / Completed / Invoiced / Cancelled) to track progress.</t>
        </is>
      </c>
    </row>
    <row r="10" ht="20" customHeight="1">
      <c r="B10" s="34" t="inlineStr">
        <is>
          <t>5. Use the Invoiced? column to flag when the invoice has been raised.</t>
        </is>
      </c>
    </row>
    <row r="11" ht="35" customHeight="1">
      <c r="B11" s="34" t="inlineStr">
        <is>
          <t>6. The band at the top shows your totals and overall margin. The self-check under the table turns red if a job has costs but no quoted value.</t>
        </is>
      </c>
    </row>
    <row r="12" ht="9.75" customHeight="1"/>
    <row r="13" ht="20" customHeight="1">
      <c r="B13" s="33" t="inlineStr">
        <is>
          <t>STARTING YOUR TRACKER</t>
        </is>
      </c>
    </row>
    <row r="14" ht="35" customHeight="1">
      <c r="B14" s="34" t="inlineStr">
        <is>
          <t>The template opens blank. Enter your business name and year at the top, then add one row per job with its quoted value and costs. The totals, colour band and self-check update as you go.</t>
        </is>
      </c>
    </row>
    <row r="15" ht="9.75" customHeight="1"/>
    <row r="16" ht="20" customHeight="1">
      <c r="B16" s="33" t="inlineStr">
        <is>
          <t>REMOVING THE FOOTER CREDIT</t>
        </is>
      </c>
    </row>
    <row r="17" ht="35" customHeight="1">
      <c r="B17" s="34" t="inlineStr">
        <is>
          <t>The small aligned.tax credit prints in the page footer. You are welcome to keep it, or remove it from Page Layout, Page Setup, Header/Footer.</t>
        </is>
      </c>
    </row>
    <row r="18" ht="9.75" customHeight="1"/>
    <row r="19" ht="20" customHeight="1">
      <c r="B19" s="33" t="inlineStr">
        <is>
          <t>NOTES</t>
        </is>
      </c>
    </row>
    <row r="20" ht="35" customHeight="1">
      <c r="B20" s="34" t="inlineStr">
        <is>
          <t>Blue cells are your inputs. White cells are calculated totals and formulas. Do not type over the white cells. The sheet is protected so only blue cells can be edited.</t>
        </is>
      </c>
    </row>
    <row r="21" ht="9.75" customHeight="1"/>
    <row r="22" ht="20" customHeight="1">
      <c r="B22" s="35" t="inlineStr">
        <is>
          <t>Free template from</t>
        </is>
      </c>
    </row>
    <row r="23" ht="18" customHeight="1">
      <c r="B23" s="36" t="inlineStr">
        <is>
          <t>aligned.tax</t>
        </is>
      </c>
    </row>
    <row r="24" ht="20" customHeight="1">
      <c r="B24" s="35" t="inlineStr">
        <is>
          <t>Free spreadsheet templates for UK small businesses, sole traders and landlords.</t>
        </is>
      </c>
    </row>
    <row r="25" ht="9.75" customHeight="1">
      <c r="B25" s="14" t="n"/>
    </row>
    <row r="26" ht="20" customHeight="1">
      <c r="B26" s="35" t="inlineStr">
        <is>
          <t>Ready for Making Tax Digital?</t>
        </is>
      </c>
    </row>
    <row r="27" ht="18" customHeight="1">
      <c r="B27" s="36" t="inlineStr">
        <is>
          <t>aligned.tax</t>
        </is>
      </c>
    </row>
    <row r="28" ht="20" customHeight="1">
      <c r="B28" s="35" t="inlineStr">
        <is>
          <t>Submit your MTD for Income Tax quarterly updates to HMRC straight from your spreadsheet.</t>
        </is>
      </c>
    </row>
    <row r="29"/>
    <row r="30" ht="29.5" customHeight="1">
      <c r="B30" s="37"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3" r:id="rId1"/>
    <hyperlink xmlns:r="http://schemas.openxmlformats.org/officeDocument/2006/relationships" ref="B27" r:id="rId2"/>
  </hyperlinks>
  <pageMargins left="0.25" right="0.25" top="0.45" bottom="0.7" header="0.511811023622047" footer="0.511811023622047"/>
  <pageSetup orientation="portrait" paperSize="9" fitToHeight="1" fitToWidth="1" horizontalDpi="300" verticalDpi="300"/>
</worksheet>
</file>

<file path=xl/worksheets/sheet2.xml><?xml version="1.0" encoding="utf-8"?>
<worksheet xmlns="http://schemas.openxmlformats.org/spreadsheetml/2006/main">
  <sheetPr>
    <tabColor rgb="FF1E40AF"/>
    <outlinePr summaryBelow="1" summaryRight="1"/>
    <pageSetUpPr fitToPage="1"/>
  </sheetPr>
  <dimension ref="A1:P28"/>
  <sheetViews>
    <sheetView showGridLines="0" zoomScaleNormal="100" workbookViewId="0">
      <pane xSplit="1" ySplit="9" topLeftCell="B10" activePane="bottomRight" state="frozen"/>
      <selection pane="topRight" activeCell="B1" sqref="B1"/>
      <selection pane="bottomLeft" activeCell="A10" sqref="A10"/>
      <selection pane="bottomRight" activeCell="A1" sqref="A1"/>
    </sheetView>
  </sheetViews>
  <sheetFormatPr baseColWidth="8" defaultColWidth="8.7109375" defaultRowHeight="15"/>
  <cols>
    <col width="2.42578125" customWidth="1" min="1" max="1"/>
    <col width="15" customWidth="1" min="2" max="2"/>
    <col width="18" customWidth="1" min="3" max="3"/>
    <col width="22" customWidth="1" min="4" max="4"/>
    <col width="12" customWidth="1" min="5" max="6"/>
    <col width="14.1" customWidth="1" min="7" max="8"/>
    <col width="13" customWidth="1" min="9" max="12"/>
    <col width="14" customWidth="1" min="13" max="13"/>
    <col width="11" customWidth="1" min="14" max="15"/>
    <col width="13" customWidth="1" min="15" max="15"/>
    <col width="20" customWidth="1" min="16" max="16"/>
  </cols>
  <sheetData>
    <row r="1" ht="19.5" customHeight="1">
      <c r="B1" s="7" t="inlineStr">
        <is>
          <t>Job Costing Tracker</t>
        </is>
      </c>
      <c r="K1" s="38" t="n"/>
      <c r="L1" s="39" t="n"/>
      <c r="M1" s="39" t="n"/>
      <c r="N1" s="40" t="inlineStr">
        <is>
          <t>Add your logo here</t>
        </is>
      </c>
      <c r="O1" s="41" t="n"/>
      <c r="P1" s="42" t="n"/>
    </row>
    <row r="2" ht="19.5" customHeight="1">
      <c r="K2" s="39" t="n"/>
      <c r="L2" s="39" t="n"/>
      <c r="M2" s="39" t="n"/>
      <c r="N2" s="43" t="n"/>
      <c r="P2" s="44" t="n"/>
    </row>
    <row r="3" ht="19.5" customHeight="1">
      <c r="B3" s="15" t="inlineStr">
        <is>
          <t>Business name</t>
        </is>
      </c>
      <c r="C3" s="16" t="n"/>
      <c r="D3" s="45" t="n"/>
      <c r="E3" s="46" t="n"/>
      <c r="G3" s="15" t="inlineStr">
        <is>
          <t>Year</t>
        </is>
      </c>
      <c r="H3" s="16" t="n"/>
      <c r="N3" s="47" t="n"/>
      <c r="O3" s="48" t="n"/>
      <c r="P3" s="49" t="n"/>
    </row>
    <row r="4" ht="3.75" customHeight="1">
      <c r="A4" s="17" t="n"/>
      <c r="B4" s="17" t="n"/>
      <c r="C4" s="17" t="n"/>
      <c r="D4" s="17" t="n"/>
      <c r="E4" s="17" t="n"/>
      <c r="F4" s="17" t="n"/>
      <c r="G4" s="17" t="n"/>
      <c r="H4" s="17" t="n"/>
      <c r="I4" s="17" t="n"/>
      <c r="J4" s="17" t="n"/>
      <c r="K4" s="17" t="n"/>
      <c r="L4" s="17" t="n"/>
      <c r="M4" s="17" t="n"/>
      <c r="N4" s="17" t="n"/>
      <c r="O4" s="17" t="n"/>
      <c r="P4" s="17" t="n"/>
    </row>
    <row r="5" ht="7.5" customHeight="1"/>
    <row r="6" ht="19.5" customHeight="1">
      <c r="B6" s="4" t="inlineStr">
        <is>
          <t>TOTAL QUOTED</t>
        </is>
      </c>
      <c r="E6" s="4" t="inlineStr">
        <is>
          <t>TOTAL COST</t>
        </is>
      </c>
      <c r="H6" s="4" t="inlineStr">
        <is>
          <t>GROSS PROFIT</t>
        </is>
      </c>
      <c r="K6" s="3" t="inlineStr">
        <is>
          <t>MARGIN %</t>
        </is>
      </c>
    </row>
    <row r="7" ht="36" customHeight="1">
      <c r="B7" s="50">
        <f>H26</f>
        <v/>
      </c>
      <c r="E7" s="50">
        <f>L26</f>
        <v/>
      </c>
      <c r="H7" s="50">
        <f>M26</f>
        <v/>
      </c>
      <c r="K7" s="51">
        <f>IF(N26="","",N26)</f>
        <v/>
      </c>
    </row>
    <row r="8" ht="7.5" customHeight="1"/>
    <row r="9" ht="39.75" customHeight="1">
      <c r="B9" s="18" t="inlineStr">
        <is>
          <t>Job No</t>
        </is>
      </c>
      <c r="C9" s="18" t="inlineStr">
        <is>
          <t>Customer</t>
        </is>
      </c>
      <c r="D9" s="18" t="inlineStr">
        <is>
          <t>Description</t>
        </is>
      </c>
      <c r="E9" s="18" t="inlineStr">
        <is>
          <t>Start Date</t>
        </is>
      </c>
      <c r="F9" s="18" t="inlineStr">
        <is>
          <t>End Date</t>
        </is>
      </c>
      <c r="G9" s="18" t="inlineStr">
        <is>
          <t>Status</t>
        </is>
      </c>
      <c r="H9" s="18" t="inlineStr">
        <is>
          <t>Quoted Value £</t>
        </is>
      </c>
      <c r="I9" s="18" t="inlineStr">
        <is>
          <t>Labour Cost £</t>
        </is>
      </c>
      <c r="J9" s="18" t="inlineStr">
        <is>
          <t>Materials Cost £</t>
        </is>
      </c>
      <c r="K9" s="18" t="inlineStr">
        <is>
          <t>Other Costs £</t>
        </is>
      </c>
      <c r="L9" s="18" t="inlineStr">
        <is>
          <t>Total Cost £</t>
        </is>
      </c>
      <c r="M9" s="18" t="inlineStr">
        <is>
          <t>Gross Profit £</t>
        </is>
      </c>
      <c r="N9" s="18" t="inlineStr">
        <is>
          <t>Margin %</t>
        </is>
      </c>
      <c r="O9" s="18" t="inlineStr">
        <is>
          <t>Invoiced?</t>
        </is>
      </c>
      <c r="P9" s="18" t="inlineStr">
        <is>
          <t>Notes</t>
        </is>
      </c>
    </row>
    <row r="10" ht="21.75" customHeight="1">
      <c r="B10" s="19" t="n"/>
      <c r="C10" s="19" t="n"/>
      <c r="D10" s="19" t="n"/>
      <c r="E10" s="52" t="n"/>
      <c r="F10" s="52" t="n"/>
      <c r="G10" s="21" t="n"/>
      <c r="H10" s="53" t="n"/>
      <c r="I10" s="53" t="n"/>
      <c r="J10" s="53" t="n"/>
      <c r="K10" s="53" t="n"/>
      <c r="L10" s="54">
        <f>IF(AND($I10="",$J10="",$K10=""),"",IFERROR(IF($I10="",0,$I10)+IF($J10="",0,$J10)+IF($K10="",0,$K10),0))</f>
        <v/>
      </c>
      <c r="M10" s="54">
        <f>IF($H10="","",IF($L10="",$H10,$H10-$L10))</f>
        <v/>
      </c>
      <c r="N10" s="55">
        <f>IF(OR($H10="",$H10=0),"",M10/$H10)</f>
        <v/>
      </c>
      <c r="O10" s="21" t="n"/>
      <c r="P10" s="19" t="n"/>
    </row>
    <row r="11" ht="21.75" customHeight="1">
      <c r="B11" s="19" t="n"/>
      <c r="C11" s="19" t="n"/>
      <c r="D11" s="19" t="n"/>
      <c r="E11" s="52" t="n"/>
      <c r="F11" s="52" t="n"/>
      <c r="G11" s="21" t="n"/>
      <c r="H11" s="53" t="n"/>
      <c r="I11" s="53" t="n"/>
      <c r="J11" s="53" t="n"/>
      <c r="K11" s="53" t="n"/>
      <c r="L11" s="54">
        <f>IF(AND($I11="",$J11="",$K11=""),"",IFERROR(IF($I11="",0,$I11)+IF($J11="",0,$J11)+IF($K11="",0,$K11),0))</f>
        <v/>
      </c>
      <c r="M11" s="54">
        <f>IF($H11="","",IF($L11="",$H11,$H11-$L11))</f>
        <v/>
      </c>
      <c r="N11" s="55">
        <f>IF(OR($H11="",$H11=0),"",M11/$H11)</f>
        <v/>
      </c>
      <c r="O11" s="21" t="n"/>
      <c r="P11" s="19" t="n"/>
    </row>
    <row r="12" ht="21.75" customHeight="1">
      <c r="B12" s="19" t="n"/>
      <c r="C12" s="19" t="n"/>
      <c r="D12" s="19" t="n"/>
      <c r="E12" s="52" t="n"/>
      <c r="F12" s="52" t="n"/>
      <c r="G12" s="21" t="n"/>
      <c r="H12" s="53" t="n"/>
      <c r="I12" s="53" t="n"/>
      <c r="J12" s="53" t="n"/>
      <c r="K12" s="53" t="n"/>
      <c r="L12" s="54">
        <f>IF(AND($I12="",$J12="",$K12=""),"",IFERROR(IF($I12="",0,$I12)+IF($J12="",0,$J12)+IF($K12="",0,$K12),0))</f>
        <v/>
      </c>
      <c r="M12" s="54">
        <f>IF($H12="","",IF($L12="",$H12,$H12-$L12))</f>
        <v/>
      </c>
      <c r="N12" s="55">
        <f>IF(OR($H12="",$H12=0),"",M12/$H12)</f>
        <v/>
      </c>
      <c r="O12" s="21" t="n"/>
      <c r="P12" s="19" t="n"/>
    </row>
    <row r="13" ht="21.75" customHeight="1">
      <c r="B13" s="19" t="n"/>
      <c r="C13" s="19" t="n"/>
      <c r="D13" s="19" t="n"/>
      <c r="E13" s="52" t="n"/>
      <c r="F13" s="52" t="n"/>
      <c r="G13" s="21" t="n"/>
      <c r="H13" s="53" t="n"/>
      <c r="I13" s="53" t="n"/>
      <c r="J13" s="53" t="n"/>
      <c r="K13" s="53" t="n"/>
      <c r="L13" s="54">
        <f>IF(AND($I13="",$J13="",$K13=""),"",IFERROR(IF($I13="",0,$I13)+IF($J13="",0,$J13)+IF($K13="",0,$K13),0))</f>
        <v/>
      </c>
      <c r="M13" s="54">
        <f>IF($H13="","",IF($L13="",$H13,$H13-$L13))</f>
        <v/>
      </c>
      <c r="N13" s="55">
        <f>IF(OR($H13="",$H13=0),"",M13/$H13)</f>
        <v/>
      </c>
      <c r="O13" s="21" t="n"/>
      <c r="P13" s="19" t="n"/>
    </row>
    <row r="14" ht="21.75" customHeight="1">
      <c r="B14" s="19" t="n"/>
      <c r="C14" s="19" t="n"/>
      <c r="D14" s="19" t="n"/>
      <c r="E14" s="52" t="n"/>
      <c r="F14" s="52" t="n"/>
      <c r="G14" s="21" t="n"/>
      <c r="H14" s="53" t="n"/>
      <c r="I14" s="53" t="n"/>
      <c r="J14" s="53" t="n"/>
      <c r="K14" s="53" t="n"/>
      <c r="L14" s="54">
        <f>IF(AND($I14="",$J14="",$K14=""),"",IFERROR(IF($I14="",0,$I14)+IF($J14="",0,$J14)+IF($K14="",0,$K14),0))</f>
        <v/>
      </c>
      <c r="M14" s="54">
        <f>IF($H14="","",IF($L14="",$H14,$H14-$L14))</f>
        <v/>
      </c>
      <c r="N14" s="55">
        <f>IF(OR($H14="",$H14=0),"",M14/$H14)</f>
        <v/>
      </c>
      <c r="O14" s="21" t="n"/>
      <c r="P14" s="19" t="n"/>
    </row>
    <row r="15" ht="21.75" customHeight="1">
      <c r="B15" s="19" t="n"/>
      <c r="C15" s="19" t="n"/>
      <c r="D15" s="19" t="n"/>
      <c r="E15" s="52" t="n"/>
      <c r="F15" s="52" t="n"/>
      <c r="G15" s="21" t="n"/>
      <c r="H15" s="53" t="n"/>
      <c r="I15" s="53" t="n"/>
      <c r="J15" s="53" t="n"/>
      <c r="K15" s="53" t="n"/>
      <c r="L15" s="54">
        <f>IF(AND($I15="",$J15="",$K15=""),"",IFERROR(IF($I15="",0,$I15)+IF($J15="",0,$J15)+IF($K15="",0,$K15),0))</f>
        <v/>
      </c>
      <c r="M15" s="54">
        <f>IF($H15="","",IF($L15="",$H15,$H15-$L15))</f>
        <v/>
      </c>
      <c r="N15" s="55">
        <f>IF(OR($H15="",$H15=0),"",M15/$H15)</f>
        <v/>
      </c>
      <c r="O15" s="21" t="n"/>
      <c r="P15" s="19" t="n"/>
    </row>
    <row r="16" ht="21.75" customHeight="1">
      <c r="B16" s="19" t="n"/>
      <c r="C16" s="19" t="n"/>
      <c r="D16" s="19" t="n"/>
      <c r="E16" s="52" t="n"/>
      <c r="F16" s="52" t="n"/>
      <c r="G16" s="21" t="n"/>
      <c r="H16" s="53" t="n"/>
      <c r="I16" s="53" t="n"/>
      <c r="J16" s="53" t="n"/>
      <c r="K16" s="53" t="n"/>
      <c r="L16" s="54">
        <f>IF(AND($I16="",$J16="",$K16=""),"",IFERROR(IF($I16="",0,$I16)+IF($J16="",0,$J16)+IF($K16="",0,$K16),0))</f>
        <v/>
      </c>
      <c r="M16" s="54">
        <f>IF($H16="","",IF($L16="",$H16,$H16-$L16))</f>
        <v/>
      </c>
      <c r="N16" s="55">
        <f>IF(OR($H16="",$H16=0),"",M16/$H16)</f>
        <v/>
      </c>
      <c r="O16" s="21" t="n"/>
      <c r="P16" s="19" t="n"/>
    </row>
    <row r="17" ht="21.75" customHeight="1">
      <c r="B17" s="19" t="n"/>
      <c r="C17" s="19" t="n"/>
      <c r="D17" s="19" t="n"/>
      <c r="E17" s="52" t="n"/>
      <c r="F17" s="52" t="n"/>
      <c r="G17" s="21" t="n"/>
      <c r="H17" s="53" t="n"/>
      <c r="I17" s="53" t="n"/>
      <c r="J17" s="53" t="n"/>
      <c r="K17" s="53" t="n"/>
      <c r="L17" s="54">
        <f>IF(AND($I17="",$J17="",$K17=""),"",IFERROR(IF($I17="",0,$I17)+IF($J17="",0,$J17)+IF($K17="",0,$K17),0))</f>
        <v/>
      </c>
      <c r="M17" s="54">
        <f>IF($H17="","",IF($L17="",$H17,$H17-$L17))</f>
        <v/>
      </c>
      <c r="N17" s="55">
        <f>IF(OR($H17="",$H17=0),"",M17/$H17)</f>
        <v/>
      </c>
      <c r="O17" s="21" t="n"/>
      <c r="P17" s="19" t="n"/>
    </row>
    <row r="18" ht="21.75" customHeight="1">
      <c r="B18" s="19" t="n"/>
      <c r="C18" s="19" t="n"/>
      <c r="D18" s="19" t="n"/>
      <c r="E18" s="52" t="n"/>
      <c r="F18" s="52" t="n"/>
      <c r="G18" s="21" t="n"/>
      <c r="H18" s="53" t="n"/>
      <c r="I18" s="53" t="n"/>
      <c r="J18" s="53" t="n"/>
      <c r="K18" s="53" t="n"/>
      <c r="L18" s="54">
        <f>IF(AND($I18="",$J18="",$K18=""),"",IFERROR(IF($I18="",0,$I18)+IF($J18="",0,$J18)+IF($K18="",0,$K18),0))</f>
        <v/>
      </c>
      <c r="M18" s="54">
        <f>IF($H18="","",IF($L18="",$H18,$H18-$L18))</f>
        <v/>
      </c>
      <c r="N18" s="55">
        <f>IF(OR($H18="",$H18=0),"",M18/$H18)</f>
        <v/>
      </c>
      <c r="O18" s="21" t="n"/>
      <c r="P18" s="19" t="n"/>
    </row>
    <row r="19" ht="21.75" customHeight="1">
      <c r="B19" s="19" t="n"/>
      <c r="C19" s="19" t="n"/>
      <c r="D19" s="19" t="n"/>
      <c r="E19" s="52" t="n"/>
      <c r="F19" s="52" t="n"/>
      <c r="G19" s="21" t="n"/>
      <c r="H19" s="53" t="n"/>
      <c r="I19" s="53" t="n"/>
      <c r="J19" s="53" t="n"/>
      <c r="K19" s="53" t="n"/>
      <c r="L19" s="54">
        <f>IF(AND($I19="",$J19="",$K19=""),"",IFERROR(IF($I19="",0,$I19)+IF($J19="",0,$J19)+IF($K19="",0,$K19),0))</f>
        <v/>
      </c>
      <c r="M19" s="54">
        <f>IF($H19="","",IF($L19="",$H19,$H19-$L19))</f>
        <v/>
      </c>
      <c r="N19" s="55">
        <f>IF(OR($H19="",$H19=0),"",M19/$H19)</f>
        <v/>
      </c>
      <c r="O19" s="21" t="n"/>
      <c r="P19" s="19" t="n"/>
    </row>
    <row r="20" ht="21.75" customHeight="1">
      <c r="B20" s="19" t="n"/>
      <c r="C20" s="19" t="n"/>
      <c r="D20" s="19" t="n"/>
      <c r="E20" s="52" t="n"/>
      <c r="F20" s="52" t="n"/>
      <c r="G20" s="21" t="n"/>
      <c r="H20" s="53" t="n"/>
      <c r="I20" s="53" t="n"/>
      <c r="J20" s="53" t="n"/>
      <c r="K20" s="53" t="n"/>
      <c r="L20" s="54">
        <f>IF(AND($I20="",$J20="",$K20=""),"",IFERROR(IF($I20="",0,$I20)+IF($J20="",0,$J20)+IF($K20="",0,$K20),0))</f>
        <v/>
      </c>
      <c r="M20" s="54">
        <f>IF($H20="","",IF($L20="",$H20,$H20-$L20))</f>
        <v/>
      </c>
      <c r="N20" s="55">
        <f>IF(OR($H20="",$H20=0),"",M20/$H20)</f>
        <v/>
      </c>
      <c r="O20" s="21" t="n"/>
      <c r="P20" s="19" t="n"/>
    </row>
    <row r="21" ht="21.75" customHeight="1">
      <c r="B21" s="19" t="n"/>
      <c r="C21" s="19" t="n"/>
      <c r="D21" s="19" t="n"/>
      <c r="E21" s="52" t="n"/>
      <c r="F21" s="52" t="n"/>
      <c r="G21" s="21" t="n"/>
      <c r="H21" s="53" t="n"/>
      <c r="I21" s="53" t="n"/>
      <c r="J21" s="53" t="n"/>
      <c r="K21" s="53" t="n"/>
      <c r="L21" s="54">
        <f>IF(AND($I21="",$J21="",$K21=""),"",IFERROR(IF($I21="",0,$I21)+IF($J21="",0,$J21)+IF($K21="",0,$K21),0))</f>
        <v/>
      </c>
      <c r="M21" s="54">
        <f>IF($H21="","",IF($L21="",$H21,$H21-$L21))</f>
        <v/>
      </c>
      <c r="N21" s="55">
        <f>IF(OR($H21="",$H21=0),"",M21/$H21)</f>
        <v/>
      </c>
      <c r="O21" s="21" t="n"/>
      <c r="P21" s="19" t="n"/>
    </row>
    <row r="22" ht="21.75" customHeight="1">
      <c r="B22" s="19" t="n"/>
      <c r="C22" s="19" t="n"/>
      <c r="D22" s="19" t="n"/>
      <c r="E22" s="52" t="n"/>
      <c r="F22" s="52" t="n"/>
      <c r="G22" s="21" t="n"/>
      <c r="H22" s="53" t="n"/>
      <c r="I22" s="53" t="n"/>
      <c r="J22" s="53" t="n"/>
      <c r="K22" s="53" t="n"/>
      <c r="L22" s="54">
        <f>IF(AND($I22="",$J22="",$K22=""),"",IFERROR(IF($I22="",0,$I22)+IF($J22="",0,$J22)+IF($K22="",0,$K22),0))</f>
        <v/>
      </c>
      <c r="M22" s="54">
        <f>IF($H22="","",IF($L22="",$H22,$H22-$L22))</f>
        <v/>
      </c>
      <c r="N22" s="55">
        <f>IF(OR($H22="",$H22=0),"",M22/$H22)</f>
        <v/>
      </c>
      <c r="O22" s="21" t="n"/>
      <c r="P22" s="19" t="n"/>
    </row>
    <row r="23" ht="21.75" customHeight="1">
      <c r="B23" s="19" t="n"/>
      <c r="C23" s="19" t="n"/>
      <c r="D23" s="19" t="n"/>
      <c r="E23" s="52" t="n"/>
      <c r="F23" s="52" t="n"/>
      <c r="G23" s="21" t="n"/>
      <c r="H23" s="53" t="n"/>
      <c r="I23" s="53" t="n"/>
      <c r="J23" s="53" t="n"/>
      <c r="K23" s="53" t="n"/>
      <c r="L23" s="54">
        <f>IF(AND($I23="",$J23="",$K23=""),"",IFERROR(IF($I23="",0,$I23)+IF($J23="",0,$J23)+IF($K23="",0,$K23),0))</f>
        <v/>
      </c>
      <c r="M23" s="54">
        <f>IF($H23="","",IF($L23="",$H23,$H23-$L23))</f>
        <v/>
      </c>
      <c r="N23" s="55">
        <f>IF(OR($H23="",$H23=0),"",M23/$H23)</f>
        <v/>
      </c>
      <c r="O23" s="21" t="n"/>
      <c r="P23" s="19" t="n"/>
    </row>
    <row r="24" ht="21.75" customHeight="1">
      <c r="B24" s="19" t="n"/>
      <c r="C24" s="19" t="n"/>
      <c r="D24" s="19" t="n"/>
      <c r="E24" s="52" t="n"/>
      <c r="F24" s="52" t="n"/>
      <c r="G24" s="21" t="n"/>
      <c r="H24" s="53" t="n"/>
      <c r="I24" s="53" t="n"/>
      <c r="J24" s="53" t="n"/>
      <c r="K24" s="53" t="n"/>
      <c r="L24" s="54">
        <f>IF(AND($I24="",$J24="",$K24=""),"",IFERROR(IF($I24="",0,$I24)+IF($J24="",0,$J24)+IF($K24="",0,$K24),0))</f>
        <v/>
      </c>
      <c r="M24" s="54">
        <f>IF($H24="","",IF($L24="",$H24,$H24-$L24))</f>
        <v/>
      </c>
      <c r="N24" s="55">
        <f>IF(OR($H24="",$H24=0),"",M24/$H24)</f>
        <v/>
      </c>
      <c r="O24" s="21" t="n"/>
      <c r="P24" s="19" t="n"/>
    </row>
    <row r="25" ht="7.5" customHeight="1"/>
    <row r="26" ht="21.75" customHeight="1">
      <c r="B26" s="25" t="inlineStr">
        <is>
          <t>TOTAL</t>
        </is>
      </c>
      <c r="C26" s="26" t="n"/>
      <c r="D26" s="26" t="n"/>
      <c r="E26" s="26" t="n"/>
      <c r="F26" s="26" t="n"/>
      <c r="G26" s="26" t="n"/>
      <c r="H26" s="56">
        <f>SUMIFS(H10:H24,$G$10:$G$24,"&lt;&gt;Cancelled")</f>
        <v/>
      </c>
      <c r="I26" s="56">
        <f>SUMIFS(I10:I24,$G$10:$G$24,"&lt;&gt;Cancelled")</f>
        <v/>
      </c>
      <c r="J26" s="56">
        <f>SUMIFS(J10:J24,$G$10:$G$24,"&lt;&gt;Cancelled")</f>
        <v/>
      </c>
      <c r="K26" s="56">
        <f>SUMIFS(K10:K24,$G$10:$G$24,"&lt;&gt;Cancelled")</f>
        <v/>
      </c>
      <c r="L26" s="56">
        <f>SUMIFS(L10:L24,$G$10:$G$24,"&lt;&gt;Cancelled")</f>
        <v/>
      </c>
      <c r="M26" s="56">
        <f>SUMIFS(M10:M24,$G$10:$G$24,"&lt;&gt;Cancelled")</f>
        <v/>
      </c>
      <c r="N26" s="57">
        <f>IF(H26=0,"",M26/H26)</f>
        <v/>
      </c>
      <c r="O26" s="26" t="n"/>
      <c r="P26" s="26" t="n"/>
    </row>
    <row r="27" ht="16" customHeight="1">
      <c r="B27" s="58" t="inlineStr">
        <is>
          <t>Costs on cancelled jobs (not in the totals above)</t>
        </is>
      </c>
      <c r="L27" s="59">
        <f>SUMIFS(L10:L24,$G$10:$G$24,"Cancelled")</f>
        <v/>
      </c>
    </row>
    <row r="28" ht="19.5" customHeight="1">
      <c r="B28" s="29" t="inlineStr">
        <is>
          <t>Self-check: cost columns add up to Total Cost, and every job with costs has a quoted value</t>
        </is>
      </c>
      <c r="C28" s="30" t="n"/>
      <c r="L28" s="60">
        <f>IF(ROUND(SUM(L10:L24)-SUM(I10:K24),2)&lt;&gt;0,"CHECK - costs do not add up",IF(COUNTIFS(L10:L24,"&gt;0",H10:H24,"")&gt;0,"CHECK - a job has costs but no quoted value","OK - Balanced"))</f>
        <v/>
      </c>
    </row>
  </sheetData>
  <sheetProtection selectLockedCells="0" selectUnlockedCells="0" sheet="1" objects="0" insertRows="1" insertHyperlinks="1" autoFilter="0" scenarios="0" formatColumns="1" deleteColumns="1" insertColumns="1" pivotTables="1" deleteRows="1" formatCells="1" formatRows="1" sort="0"/>
  <autoFilter ref="B9:P9"/>
  <mergeCells count="12">
    <mergeCell ref="K7:P7"/>
    <mergeCell ref="B1:J2"/>
    <mergeCell ref="E7:G7"/>
    <mergeCell ref="N1:P3"/>
    <mergeCell ref="K6:P6"/>
    <mergeCell ref="C3:E3"/>
    <mergeCell ref="H7:J7"/>
    <mergeCell ref="L28:P28"/>
    <mergeCell ref="B7:D7"/>
    <mergeCell ref="B6:D6"/>
    <mergeCell ref="E6:G6"/>
    <mergeCell ref="H6:J6"/>
  </mergeCells>
  <conditionalFormatting sqref="N10:N24">
    <cfRule type="cellIs" priority="4" operator="lessThan" dxfId="0">
      <formula>0</formula>
    </cfRule>
  </conditionalFormatting>
  <conditionalFormatting sqref="F10:F24">
    <cfRule type="expression" priority="4" dxfId="3">
      <formula>AND(ISNUMBER(E10),ISNUMBER(F10),F10&lt;E10)</formula>
    </cfRule>
  </conditionalFormatting>
  <conditionalFormatting sqref="L28">
    <cfRule type="expression" priority="3" dxfId="4">
      <formula>L28="OK - Balanced"</formula>
    </cfRule>
    <cfRule type="expression" priority="4" dxfId="5">
      <formula>LEFT(L28,5)="CHECK"</formula>
    </cfRule>
  </conditionalFormatting>
  <dataValidations count="4">
    <dataValidation sqref="G10:G24" showDropDown="0" showInputMessage="0" showErrorMessage="0" allowBlank="1" type="list">
      <formula1>"Quoted,In progress,Completed,Invoiced,Cancelled"</formula1>
      <formula2>0</formula2>
    </dataValidation>
    <dataValidation sqref="O10:O24" showDropDown="0" showInputMessage="0" showErrorMessage="0" allowBlank="1" type="list">
      <formula1>"Yes,No"</formula1>
      <formula2>0</formula2>
    </dataValidation>
    <dataValidation sqref="E10:F24" showDropDown="0" showInputMessage="0" showErrorMessage="1" allowBlank="1" errorTitle="Date" error="Enter a date, for example 01/03/2027." type="date" operator="greaterThan">
      <formula1>1</formula1>
    </dataValidation>
    <dataValidation sqref="H10:K24" showDropDown="0" showInputMessage="0" showErrorMessage="1" allowBlank="1" errorTitle="Amount" error="Enter an amount in pounds, for example 1250." type="decimal" operator="greaterThanOrEqual">
      <formula1>0</formula1>
    </dataValidation>
  </dataValidations>
  <pageMargins left="0.25" right="0.25" top="0.45" bottom="0.7" header="0.511811023622047" footer="0.3"/>
  <pageSetup orientation="landscape" paperSize="9" horizontalDpi="300" verticalDpi="300"/>
  <headerFooter>
    <oddHeader/>
    <oddFooter>&amp;C&amp;9 &amp;9aligned.tax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2026-06-19T19:18:47Z</dcterms:created>
  <dcterms:modified xsi:type="dcterms:W3CDTF">2026-10-16T19:03:31Z</dcterms:modified>
  <cp:lastModifiedBy>aligned.tax</cp:lastModifiedBy>
  <cp:revision>0</cp:revision>
</cp:coreProperties>
</file>